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<sst xmlns="http://schemas.openxmlformats.org/spreadsheetml/2006/main" count="100" uniqueCount="100">
  <si>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</si>
  <si>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QDC022</t>
  </si>
  <si>
    <t xml:space="preserve">m²</t>
  </si>
  <si>
    <t xml:space="preserve">Cobertura plana não acessível, não ventilada, ajardinada intensiva, tipo invertida.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</si>
  <si>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ajardinada intensiva, tipo convencional, pendente de 1% a 5%. FORMAÇÃO DE PENDENTES: com guias de rincões, laroz e juntas com mestras de tijolo cerâmico furado duplo e camada de betão celular à base de cimento e aditivo plastificante-arejante, de resistência à compressão 0,2 MPa e 350 kg/m³ de densidade, confeccionado em obra com cimento cinzento e aditivo plastificante-arejante, com espessura média de 10 cm; com camada de regularização de argamassa de cimento, confeccionada em obra, dosificação 1:6 de 2 cm de espessura, acabamento afagado; ISOLAMENTO TÉRMICO: painel rígido de lã mineral hidrofugada; IMPERMEABILIZAÇÃO: tipo monocamada, colada, formada por uma membrana de betume modificado com elastómero SBS, LBM(SBS)-50/G-FP, totalmente colada com maçarico; CAMADA SEPARADORA SOB PROTECÇÃO: geotêxtil não tecido composto por fibras de poliéster entrelaçadas, (200 g/m²); CAMADA DRENANTE E FILTRANTE: lâmina drenante e filtrante de estrutura nodular de polietileno de alta densidade (PEAD/HDPE), com nódulos de 8 mm de altura, com geotêxtil de polipropileno incorporado; CAMADA DE PROTECÇÃO: camada de terra vegetal para plantação de 25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</si>
  <si>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</si>
  <si>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</si>
  <si>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</si>
  <si>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</si>
  <si>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</si>
  <si>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</si>
  <si>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</si>
  <si>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</si>
  <si>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</si>
  <si>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</si>
  <si>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</si>
  <si>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</si>
  <si>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mt08adb010a</t>
  </si>
  <si>
    <t xml:space="preserve">kg</t>
  </si>
  <si>
    <t xml:space="preserve">Aditivo plastificante-arejante para betões celulares.</t>
  </si>
  <si>
    <t xml:space="preserve">mt08aaa010a</t>
  </si>
  <si>
    <t xml:space="preserve">m³</t>
  </si>
  <si>
    <t xml:space="preserve">Água.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</si>
  <si>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</si>
  <si>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</si>
  <si>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</si>
  <si>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mt01arg005a</t>
  </si>
  <si>
    <t xml:space="preserve">t</t>
  </si>
  <si>
    <t xml:space="preserve">Areia de pedreira, para argamassa preparada em obra.</t>
  </si>
  <si>
    <t xml:space="preserve">mt16lrc010ac</t>
  </si>
  <si>
    <t xml:space="preserve">m²</t>
  </si>
  <si>
    <t xml:space="preserve">Painel rígido de lã mineral hidrofugada, segundo EN 13162, de 50 mm de espessura, resistência térmica &gt;= 1,3 m²°C/W, condutibilidade térmica 0,038 W/(m°C), Euroclasse A1 de reacção ao fogo segundo NP EN 13501-1.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</si>
  <si>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</si>
  <si>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</si>
  <si>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</si>
  <si>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</si>
  <si>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</si>
  <si>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</si>
  <si>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</si>
  <si>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</si>
  <si>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EN ISO 604 e capacidade de drenagem 4,6 l/(s·m).</t>
  </si>
  <si>
    <t xml:space="preserve">mt01arj020</t>
  </si>
  <si>
    <t xml:space="preserve">m³</t>
  </si>
  <si>
    <t xml:space="preserve">Terra vegetal para plantação, fornecida a granel.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</si>
  <si>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</si>
  <si>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</si>
  <si>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</si>
  <si>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</si>
  <si>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</si>
  <si>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</si>
  <si>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</si>
  <si>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</si>
  <si>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</si>
  <si>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</si>
  <si>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</si>
  <si>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</si>
  <si>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</si>
  <si>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</si>
  <si>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</si>
  <si>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</si>
  <si>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</si>
  <si>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</si>
  <si>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</si>
  <si>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</si>
  <si>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</si>
  <si>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</si>
  <si>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</si>
  <si>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</si>
  <si>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</si>
  <si>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</si>
  <si>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</si>
  <si>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</si>
  <si>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</si>
  <si>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68,21€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</si>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</sst>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35</v>
      </c>
      <c r="H10" s="16"/>
      <c r="I10" s="17">
        <v>0.1</v>
      </c>
      <c r="J10" s="17">
        <f ca="1">ROUND(INDIRECT(ADDRESS(ROW()+(0), COLUMN()+(-3), 1))*INDIRECT(ADDRESS(ROW()+(0), COLUMN()+(-1), 1)), 2)</f>
        <v>3.5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</v>
      </c>
      <c r="H11" s="16"/>
      <c r="I11" s="17">
        <v>4.25</v>
      </c>
      <c r="J11" s="17">
        <f ca="1">ROUND(INDIRECT(ADDRESS(ROW()+(0), COLUMN()+(-3), 1))*INDIRECT(ADDRESS(ROW()+(0), COLUMN()+(-1), 1)), 2)</f>
        <v>1.28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0.046</v>
      </c>
      <c r="H12" s="16"/>
      <c r="I12" s="17">
        <v>1.5</v>
      </c>
      <c r="J12" s="17">
        <f ca="1">ROUND(INDIRECT(ADDRESS(ROW()+(0), COLUMN()+(-3), 1))*INDIRECT(ADDRESS(ROW()+(0), COLUMN()+(-1), 1)), 2)</f>
        <v>0.07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</v>
      </c>
      <c r="H13" s="16"/>
      <c r="I13" s="17">
        <v>1.34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0.033</v>
      </c>
      <c r="H14" s="16"/>
      <c r="I14" s="17">
        <v>18</v>
      </c>
      <c r="J14" s="17">
        <f ca="1">ROUND(INDIRECT(ADDRESS(ROW()+(0), COLUMN()+(-3), 1))*INDIRECT(ADDRESS(ROW()+(0), COLUMN()+(-1), 1)), 2)</f>
        <v>0.59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1.05</v>
      </c>
      <c r="H15" s="16"/>
      <c r="I15" s="17">
        <v>19.01</v>
      </c>
      <c r="J15" s="17">
        <f ca="1">ROUND(INDIRECT(ADDRESS(ROW()+(0), COLUMN()+(-3), 1))*INDIRECT(ADDRESS(ROW()+(0), COLUMN()+(-1), 1)), 2)</f>
        <v>19.96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1.1</v>
      </c>
      <c r="H16" s="16"/>
      <c r="I16" s="17">
        <v>10.36</v>
      </c>
      <c r="J16" s="17">
        <f ca="1">ROUND(INDIRECT(ADDRESS(ROW()+(0), COLUMN()+(-3), 1))*INDIRECT(ADDRESS(ROW()+(0), COLUMN()+(-1), 1)), 2)</f>
        <v>11.4</v>
      </c>
      <c r="K16" s="17"/>
    </row>
    <row r="17" spans="1:11" ht="55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1.05</v>
      </c>
      <c r="H17" s="16"/>
      <c r="I17" s="17">
        <v>0.93</v>
      </c>
      <c r="J17" s="17">
        <f ca="1">ROUND(INDIRECT(ADDRESS(ROW()+(0), COLUMN()+(-3), 1))*INDIRECT(ADDRESS(ROW()+(0), COLUMN()+(-1), 1)), 2)</f>
        <v>0.98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1.05</v>
      </c>
      <c r="H18" s="16"/>
      <c r="I18" s="17">
        <v>4.61</v>
      </c>
      <c r="J18" s="17">
        <f ca="1">ROUND(INDIRECT(ADDRESS(ROW()+(0), COLUMN()+(-3), 1))*INDIRECT(ADDRESS(ROW()+(0), COLUMN()+(-1), 1)), 2)</f>
        <v>4.84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0.25</v>
      </c>
      <c r="H19" s="16"/>
      <c r="I19" s="17">
        <v>19.5</v>
      </c>
      <c r="J19" s="17">
        <f ca="1">ROUND(INDIRECT(ADDRESS(ROW()+(0), COLUMN()+(-3), 1))*INDIRECT(ADDRESS(ROW()+(0), COLUMN()+(-1), 1)), 2)</f>
        <v>4.88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0.014</v>
      </c>
      <c r="H20" s="16"/>
      <c r="I20" s="17">
        <v>3.45</v>
      </c>
      <c r="J20" s="17">
        <f ca="1">ROUND(INDIRECT(ADDRESS(ROW()+(0), COLUMN()+(-3), 1))*INDIRECT(ADDRESS(ROW()+(0), COLUMN()+(-1), 1)), 2)</f>
        <v>0.05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0.3</v>
      </c>
      <c r="H21" s="16"/>
      <c r="I21" s="17">
        <v>22.68</v>
      </c>
      <c r="J21" s="17">
        <f ca="1">ROUND(INDIRECT(ADDRESS(ROW()+(0), COLUMN()+(-3), 1))*INDIRECT(ADDRESS(ROW()+(0), COLUMN()+(-1), 1)), 2)</f>
        <v>6.8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0.46</v>
      </c>
      <c r="H22" s="16"/>
      <c r="I22" s="17">
        <v>21.45</v>
      </c>
      <c r="J22" s="17">
        <f ca="1">ROUND(INDIRECT(ADDRESS(ROW()+(0), COLUMN()+(-3), 1))*INDIRECT(ADDRESS(ROW()+(0), COLUMN()+(-1), 1)), 2)</f>
        <v>9.87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0.14</v>
      </c>
      <c r="H23" s="16"/>
      <c r="I23" s="17">
        <v>22.68</v>
      </c>
      <c r="J23" s="17">
        <f ca="1">ROUND(INDIRECT(ADDRESS(ROW()+(0), COLUMN()+(-3), 1))*INDIRECT(ADDRESS(ROW()+(0), COLUMN()+(-1), 1)), 2)</f>
        <v>3.18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0.14</v>
      </c>
      <c r="H24" s="16"/>
      <c r="I24" s="17">
        <v>22.13</v>
      </c>
      <c r="J24" s="17">
        <f ca="1">ROUND(INDIRECT(ADDRESS(ROW()+(0), COLUMN()+(-3), 1))*INDIRECT(ADDRESS(ROW()+(0), COLUMN()+(-1), 1)), 2)</f>
        <v>3.1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0.05</v>
      </c>
      <c r="H25" s="16"/>
      <c r="I25" s="17">
        <v>23.31</v>
      </c>
      <c r="J25" s="17">
        <f ca="1">ROUND(INDIRECT(ADDRESS(ROW()+(0), COLUMN()+(-3), 1))*INDIRECT(ADDRESS(ROW()+(0), COLUMN()+(-1), 1)), 2)</f>
        <v>1.17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0.05</v>
      </c>
      <c r="H26" s="16"/>
      <c r="I26" s="17">
        <v>22.13</v>
      </c>
      <c r="J26" s="17">
        <f ca="1">ROUND(INDIRECT(ADDRESS(ROW()+(0), COLUMN()+(-3), 1))*INDIRECT(ADDRESS(ROW()+(0), COLUMN()+(-1), 1)), 2)</f>
        <v>1.11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0.12</v>
      </c>
      <c r="H27" s="16"/>
      <c r="I27" s="17">
        <v>22.68</v>
      </c>
      <c r="J27" s="17">
        <f ca="1">ROUND(INDIRECT(ADDRESS(ROW()+(0), COLUMN()+(-3), 1))*INDIRECT(ADDRESS(ROW()+(0), COLUMN()+(-1), 1)), 2)</f>
        <v>2.72</v>
      </c>
      <c r="K27" s="17"/>
    </row>
    <row r="28" spans="1:11" ht="13.50" thickBot="1" customHeight="1">
      <c r="A28" s="14" t="s">
        <v>68</v>
      </c>
      <c r="B28" s="14"/>
      <c r="C28" s="18" t="s">
        <v>69</v>
      </c>
      <c r="D28" s="18"/>
      <c r="E28" s="19" t="s">
        <v>70</v>
      </c>
      <c r="F28" s="19"/>
      <c r="G28" s="20">
        <v>0.12</v>
      </c>
      <c r="H28" s="20"/>
      <c r="I28" s="21">
        <v>21.45</v>
      </c>
      <c r="J28" s="21">
        <f ca="1">ROUND(INDIRECT(ADDRESS(ROW()+(0), COLUMN()+(-3), 1))*INDIRECT(ADDRESS(ROW()+(0), COLUMN()+(-1), 1)), 2)</f>
        <v>2.57</v>
      </c>
      <c r="K28" s="21"/>
    </row>
    <row r="29" spans="1:11" ht="13.50" thickBot="1" customHeight="1">
      <c r="A29" s="19"/>
      <c r="B29" s="19"/>
      <c r="C29" s="22" t="s">
        <v>71</v>
      </c>
      <c r="D29" s="22"/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78.95</v>
      </c>
      <c r="J29" s="24">
        <f ca="1">ROUND(INDIRECT(ADDRESS(ROW()+(0), COLUMN()+(-3), 1))*INDIRECT(ADDRESS(ROW()+(0), COLUMN()+(-1), 1))/100, 2)</f>
        <v>1.58</v>
      </c>
      <c r="K29" s="24"/>
    </row>
    <row r="30" spans="1:11" ht="13.50" thickBot="1" customHeight="1">
      <c r="A30" s="25" t="s">
        <v>73</v>
      </c>
      <c r="B30" s="25"/>
      <c r="C30" s="26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80.53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1.06202e+006</v>
      </c>
      <c r="G34" s="31"/>
      <c r="H34" s="31">
        <v>1.06202e+006</v>
      </c>
      <c r="I34" s="31"/>
      <c r="J34" s="31"/>
      <c r="K34" s="31" t="s">
        <v>80</v>
      </c>
    </row>
    <row r="35" spans="1:11" ht="13.5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0" t="s">
        <v>82</v>
      </c>
      <c r="B36" s="30"/>
      <c r="C36" s="30"/>
      <c r="D36" s="30"/>
      <c r="E36" s="30"/>
      <c r="F36" s="31">
        <v>172012</v>
      </c>
      <c r="G36" s="31"/>
      <c r="H36" s="31">
        <v>172013</v>
      </c>
      <c r="I36" s="31"/>
      <c r="J36" s="31"/>
      <c r="K36" s="31" t="s">
        <v>83</v>
      </c>
    </row>
    <row r="37" spans="1:11" ht="13.50" thickBot="1" customHeight="1">
      <c r="A37" s="32" t="s">
        <v>84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0" t="s">
        <v>85</v>
      </c>
      <c r="B38" s="30"/>
      <c r="C38" s="30"/>
      <c r="D38" s="30"/>
      <c r="E38" s="30"/>
      <c r="F38" s="31">
        <v>1.07202e+006</v>
      </c>
      <c r="G38" s="31"/>
      <c r="H38" s="31">
        <v>1.07202e+006</v>
      </c>
      <c r="I38" s="31"/>
      <c r="J38" s="31"/>
      <c r="K38" s="31" t="s">
        <v>86</v>
      </c>
    </row>
    <row r="39" spans="1:11" ht="24.00" thickBot="1" customHeight="1">
      <c r="A39" s="32" t="s">
        <v>87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88</v>
      </c>
      <c r="B40" s="30"/>
      <c r="C40" s="30"/>
      <c r="D40" s="30"/>
      <c r="E40" s="30"/>
      <c r="F40" s="31">
        <v>1.07202e+006</v>
      </c>
      <c r="G40" s="31"/>
      <c r="H40" s="31">
        <v>1.07202e+006</v>
      </c>
      <c r="I40" s="31"/>
      <c r="J40" s="31"/>
      <c r="K40" s="31" t="s">
        <v>89</v>
      </c>
    </row>
    <row r="41" spans="1:11" ht="24.00" thickBot="1" customHeight="1">
      <c r="A41" s="32" t="s">
        <v>90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91</v>
      </c>
      <c r="B42" s="30"/>
      <c r="C42" s="30"/>
      <c r="D42" s="30"/>
      <c r="E42" s="30"/>
      <c r="F42" s="31">
        <v>142010</v>
      </c>
      <c r="G42" s="31"/>
      <c r="H42" s="31">
        <v>1.10201e+006</v>
      </c>
      <c r="I42" s="31"/>
      <c r="J42" s="31"/>
      <c r="K42" s="31" t="s">
        <v>92</v>
      </c>
    </row>
    <row r="43" spans="1:11" ht="24.00" thickBot="1" customHeight="1">
      <c r="A43" s="32" t="s">
        <v>93</v>
      </c>
      <c r="B43" s="32"/>
      <c r="C43" s="32"/>
      <c r="D43" s="32"/>
      <c r="E43" s="32"/>
      <c r="F43" s="33"/>
      <c r="G43" s="33"/>
      <c r="H43" s="33"/>
      <c r="I43" s="33"/>
      <c r="J43" s="33"/>
      <c r="K43" s="33"/>
    </row>
    <row r="44" spans="1:11" ht="13.50" thickBot="1" customHeight="1">
      <c r="A44" s="30" t="s">
        <v>94</v>
      </c>
      <c r="B44" s="30"/>
      <c r="C44" s="30"/>
      <c r="D44" s="30"/>
      <c r="E44" s="30"/>
      <c r="F44" s="31">
        <v>1.03202e+006</v>
      </c>
      <c r="G44" s="31"/>
      <c r="H44" s="31">
        <v>1.03202e+006</v>
      </c>
      <c r="I44" s="31"/>
      <c r="J44" s="31"/>
      <c r="K44" s="31" t="s">
        <v>95</v>
      </c>
    </row>
    <row r="45" spans="1:11" ht="24.00" thickBot="1" customHeight="1">
      <c r="A45" s="32" t="s">
        <v>96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8" spans="1:1" ht="33.75" thickBot="1" customHeight="1">
      <c r="A48" s="1" t="s">
        <v>97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" ht="33.75" thickBot="1" customHeight="1">
      <c r="A49" s="1" t="s">
        <v>98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" ht="33.75" thickBot="1" customHeight="1">
      <c r="A50" s="1" t="s">
        <v>99</v>
      </c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mergeCells count="1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38:E38"/>
    <mergeCell ref="F38:G39"/>
    <mergeCell ref="H38:J39"/>
    <mergeCell ref="K38:K39"/>
    <mergeCell ref="A39:E39"/>
    <mergeCell ref="A40:E40"/>
    <mergeCell ref="F40:G41"/>
    <mergeCell ref="H40:J41"/>
    <mergeCell ref="K40:K41"/>
    <mergeCell ref="A41:E41"/>
    <mergeCell ref="A42:E42"/>
    <mergeCell ref="F42:G43"/>
    <mergeCell ref="H42:J43"/>
    <mergeCell ref="K42:K43"/>
    <mergeCell ref="A43:E43"/>
    <mergeCell ref="A44:E44"/>
    <mergeCell ref="F44:G45"/>
    <mergeCell ref="H44:J45"/>
    <mergeCell ref="K44:K45"/>
    <mergeCell ref="A45:E45"/>
    <mergeCell ref="A48:K48"/>
    <mergeCell ref="A49:K49"/>
    <mergeCell ref="A50:K50"/>
  </mergeCells>
  <pageMargins left="0.147638" right="0.147638" top="0.206693" bottom="0.206693" header="0.0" footer="0.0"/>
  <pageSetup paperSize="9" orientation="portrait"/>
  <rowBreaks count="0" manualBreakCount="0">
    </rowBreaks>
</worksheet>
</file>