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<sst xmlns="http://schemas.openxmlformats.org/spreadsheetml/2006/main" count="61" uniqueCount="61">
  <si>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</si>
  <si>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QDD010</t>
  </si>
  <si>
    <t xml:space="preserve">m²</t>
  </si>
  <si>
    <t xml:space="preserve">Cobertura plana não acessível, não ventilada, Deck, tipo convencional. Impermeabilização com lâminas asfálticas, tipo monocamada.</t>
  </si>
  <si>
    <r>
      <rPr>
        <sz val="8.25"/>
        <color rgb="FF000000"/>
        <rFont val="Arial"/>
        <family val="2"/>
      </rPr>
      <t xml:space="preserve">Cobertura plana não acessível, não ventilada, Deck, tipo convencional, pendente de 1% a 5%. SUPORTE BASE: perfil nervurado autoportante de chapa de aço galvanizado S 280 de 1,0 mm de espessura, acabamento liso, com 3 nervuras de 50 mm de altura separadas 260 mm; ISOLAMENTO TÉRMICO: painel rígido de lã mineral soldável, hidrofugada, de 50 mm de espessura; IMPERMEABILIZAÇÃO: tipo monocamada, colada, formada por uma membrana de betume modificado com elastómero SBS, LBM(SBS)-50/G-FP totalmente colada com maçarico.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</si>
  <si>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</si>
  <si>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</si>
  <si>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</si>
  <si>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</si>
  <si>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</si>
  <si>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</si>
  <si>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mt13ccg200gc</t>
  </si>
  <si>
    <t xml:space="preserve">m²</t>
  </si>
  <si>
    <t xml:space="preserve">Perfil nervurado autoportante de chapa de aço galvanizado S 280 de 1 mm de espessura, acabamento liso, com 3 nervuras de 50 mm de altura separadas 260 mm, inércia 28 cm4 e massa superficial 9,5 kg/m², segundo NP EN 14782.</t>
  </si>
  <si>
    <t xml:space="preserve">mt16lrc010fd</t>
  </si>
  <si>
    <t xml:space="preserve">m²</t>
  </si>
  <si>
    <t xml:space="preserve">Painel rígido de lã mineral soldável, hidrofugada, segundo EN 13162, revestido com betume asfáltico e filme de polipropileno termofusível, de 50 mm de espessura, resistência térmica &gt;= 1,3 m²°C/W, condutibilidade térmica 0,038 W/(m°C), Euroclasse F de reacção ao fogo segundo NP EN 13501-1.</t>
  </si>
  <si>
    <t xml:space="preserve">mt16aab010</t>
  </si>
  <si>
    <t xml:space="preserve">Ud</t>
  </si>
  <si>
    <t xml:space="preserve">Fixação mecânica dos painéis isolantes à chapa metálica (coberturas deck).</t>
  </si>
  <si>
    <t xml:space="preserve">mt14lga010ea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</si>
  <si>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</si>
  <si>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cinzento. Segundo EN 13707.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</si>
  <si>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</si>
  <si>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</si>
  <si>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</si>
  <si>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</si>
  <si>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</si>
  <si>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</si>
  <si>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</si>
  <si>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</si>
  <si>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</si>
  <si>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</si>
  <si>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</si>
  <si>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</si>
  <si>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</si>
  <si>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</si>
  <si>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</si>
  <si>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</si>
  <si>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</si>
  <si>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</si>
  <si>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</si>
  <si>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</si>
  <si>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24,84€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</si>
  <si>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</si>
  <si>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</si>
  <si>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</si>
  <si>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</si>
  <si>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</si>
  <si>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14782:2006</t>
  </si>
  <si>
    <t xml:space="preserve">3/4</t>
  </si>
  <si>
    <t xml:space="preserve">Chapas  metálicas  autoportantes  para  coberturas, revestimentos  exteriores  e  interiores  de  paredes.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</si>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</sst>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13.22</v>
      </c>
      <c r="J9" s="13">
        <f ca="1">ROUND(INDIRECT(ADDRESS(ROW()+(0), COLUMN()+(-3), 1))*INDIRECT(ADDRESS(ROW()+(0), COLUMN()+(-1), 1)), 2)</f>
        <v>14.54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25.78</v>
      </c>
      <c r="J10" s="17">
        <f ca="1">ROUND(INDIRECT(ADDRESS(ROW()+(0), COLUMN()+(-3), 1))*INDIRECT(ADDRESS(ROW()+(0), COLUMN()+(-1), 1)), 2)</f>
        <v>27.07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0.16</v>
      </c>
      <c r="J11" s="17">
        <f ca="1">ROUND(INDIRECT(ADDRESS(ROW()+(0), COLUMN()+(-3), 1))*INDIRECT(ADDRESS(ROW()+(0), COLUMN()+(-1), 1)), 2)</f>
        <v>0.16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1.1</v>
      </c>
      <c r="H12" s="16"/>
      <c r="I12" s="17">
        <v>8.56</v>
      </c>
      <c r="J12" s="17">
        <f ca="1">ROUND(INDIRECT(ADDRESS(ROW()+(0), COLUMN()+(-3), 1))*INDIRECT(ADDRESS(ROW()+(0), COLUMN()+(-1), 1)), 2)</f>
        <v>9.42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</v>
      </c>
      <c r="H13" s="16"/>
      <c r="I13" s="17">
        <v>23.31</v>
      </c>
      <c r="J13" s="17">
        <f ca="1">ROUND(INDIRECT(ADDRESS(ROW()+(0), COLUMN()+(-3), 1))*INDIRECT(ADDRESS(ROW()+(0), COLUMN()+(-1), 1)), 2)</f>
        <v>3.5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0.15</v>
      </c>
      <c r="H14" s="16"/>
      <c r="I14" s="17">
        <v>22.13</v>
      </c>
      <c r="J14" s="17">
        <f ca="1">ROUND(INDIRECT(ADDRESS(ROW()+(0), COLUMN()+(-3), 1))*INDIRECT(ADDRESS(ROW()+(0), COLUMN()+(-1), 1)), 2)</f>
        <v>3.32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0.05</v>
      </c>
      <c r="H15" s="16"/>
      <c r="I15" s="17">
        <v>23.31</v>
      </c>
      <c r="J15" s="17">
        <f ca="1">ROUND(INDIRECT(ADDRESS(ROW()+(0), COLUMN()+(-3), 1))*INDIRECT(ADDRESS(ROW()+(0), COLUMN()+(-1), 1)), 2)</f>
        <v>1.17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0.05</v>
      </c>
      <c r="H16" s="16"/>
      <c r="I16" s="17">
        <v>22.13</v>
      </c>
      <c r="J16" s="17">
        <f ca="1">ROUND(INDIRECT(ADDRESS(ROW()+(0), COLUMN()+(-3), 1))*INDIRECT(ADDRESS(ROW()+(0), COLUMN()+(-1), 1)), 2)</f>
        <v>1.11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</v>
      </c>
      <c r="H17" s="16"/>
      <c r="I17" s="17">
        <v>22.68</v>
      </c>
      <c r="J17" s="17">
        <f ca="1">ROUND(INDIRECT(ADDRESS(ROW()+(0), COLUMN()+(-3), 1))*INDIRECT(ADDRESS(ROW()+(0), COLUMN()+(-1), 1)), 2)</f>
        <v>2.27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0.1</v>
      </c>
      <c r="H18" s="20"/>
      <c r="I18" s="21">
        <v>22.13</v>
      </c>
      <c r="J18" s="21">
        <f ca="1">ROUND(INDIRECT(ADDRESS(ROW()+(0), COLUMN()+(-3), 1))*INDIRECT(ADDRESS(ROW()+(0), COLUMN()+(-1), 1)), 2)</f>
        <v>2.21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64.77</v>
      </c>
      <c r="J19" s="24">
        <f ca="1">ROUND(INDIRECT(ADDRESS(ROW()+(0), COLUMN()+(-3), 1))*INDIRECT(ADDRESS(ROW()+(0), COLUMN()+(-1), 1))/100, 2)</f>
        <v>1.3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66.07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1.11201e+006</v>
      </c>
      <c r="G24" s="31"/>
      <c r="H24" s="31">
        <v>1.11201e+006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0" t="s">
        <v>52</v>
      </c>
      <c r="B26" s="30"/>
      <c r="C26" s="30"/>
      <c r="D26" s="30"/>
      <c r="E26" s="30"/>
      <c r="F26" s="31">
        <v>1.07202e+006</v>
      </c>
      <c r="G26" s="31"/>
      <c r="H26" s="31">
        <v>1.07202e+006</v>
      </c>
      <c r="I26" s="31"/>
      <c r="J26" s="31"/>
      <c r="K26" s="31" t="s">
        <v>53</v>
      </c>
    </row>
    <row r="27" spans="1:11" ht="24.00" thickBot="1" customHeight="1">
      <c r="A27" s="32" t="s">
        <v>54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55</v>
      </c>
      <c r="B28" s="30"/>
      <c r="C28" s="30"/>
      <c r="D28" s="30"/>
      <c r="E28" s="30"/>
      <c r="F28" s="31">
        <v>142010</v>
      </c>
      <c r="G28" s="31"/>
      <c r="H28" s="31">
        <v>1.10201e+006</v>
      </c>
      <c r="I28" s="31"/>
      <c r="J28" s="31"/>
      <c r="K28" s="31" t="s">
        <v>56</v>
      </c>
    </row>
    <row r="29" spans="1:11" ht="24.00" thickBot="1" customHeight="1">
      <c r="A29" s="32" t="s">
        <v>57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58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59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60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