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<sst xmlns="http://schemas.openxmlformats.org/spreadsheetml/2006/main" count="64" uniqueCount="64">
  <si>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</si>
  <si>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QDD012</t>
  </si>
  <si>
    <t xml:space="preserve">m²</t>
  </si>
  <si>
    <t xml:space="preserve">Cobertura plana não acessível, não ventilada, Deck,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</si>
  <si>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65 mm de altura separadas 230 mm; ISOLAMENTO TÉRMICO: painel rígido de lã mineral soldável, hidrofugada, de 50 mm de espessura; IMPERMEABILIZAÇÃO: tipo bicamada, colada, composta por uma membrana de betume modificado com elastómero SBS, LBM(SBS)-30-FV,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</si>
  <si>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</si>
  <si>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</si>
  <si>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</si>
  <si>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</si>
  <si>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</si>
  <si>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</si>
  <si>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mt13ccg200ba</t>
  </si>
  <si>
    <t xml:space="preserve">m²</t>
  </si>
  <si>
    <t xml:space="preserve">Perfil nervurado autoportante de chapa de aço galvanizado S 280 de 0,7 mm de espessura, acabamento liso, com 3 nervuras de 65 mm de altura separadas 230 mm, inércia 45 cm4 e massa superficial 7 kg/m², segundo NP EN 14782.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</si>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</sst>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10.2</v>
      </c>
      <c r="J9" s="13">
        <f ca="1">ROUND(INDIRECT(ADDRESS(ROW()+(0), COLUMN()+(-3), 1))*INDIRECT(ADDRESS(ROW()+(0), COLUMN()+(-1), 1)), 2)</f>
        <v>11.22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25.78</v>
      </c>
      <c r="J10" s="17">
        <f ca="1">ROUND(INDIRECT(ADDRESS(ROW()+(0), COLUMN()+(-3), 1))*INDIRECT(ADDRESS(ROW()+(0), COLUMN()+(-1), 1)), 2)</f>
        <v>27.07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7.28</v>
      </c>
      <c r="J12" s="17">
        <f ca="1">ROUND(INDIRECT(ADDRESS(ROW()+(0), COLUMN()+(-3), 1))*INDIRECT(ADDRESS(ROW()+(0), COLUMN()+(-1), 1)), 2)</f>
        <v>8.01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4.8</v>
      </c>
      <c r="J13" s="17">
        <f ca="1">ROUND(INDIRECT(ADDRESS(ROW()+(0), COLUMN()+(-3), 1))*INDIRECT(ADDRESS(ROW()+(0), COLUMN()+(-1), 1)), 2)</f>
        <v>5.28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23.31</v>
      </c>
      <c r="J14" s="17">
        <f ca="1">ROUND(INDIRECT(ADDRESS(ROW()+(0), COLUMN()+(-3), 1))*INDIRECT(ADDRESS(ROW()+(0), COLUMN()+(-1), 1)), 2)</f>
        <v>3.5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22.13</v>
      </c>
      <c r="J15" s="17">
        <f ca="1">ROUND(INDIRECT(ADDRESS(ROW()+(0), COLUMN()+(-3), 1))*INDIRECT(ADDRESS(ROW()+(0), COLUMN()+(-1), 1)), 2)</f>
        <v>3.32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23.31</v>
      </c>
      <c r="J16" s="17">
        <f ca="1">ROUND(INDIRECT(ADDRESS(ROW()+(0), COLUMN()+(-3), 1))*INDIRECT(ADDRESS(ROW()+(0), COLUMN()+(-1), 1)), 2)</f>
        <v>1.17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22.13</v>
      </c>
      <c r="J17" s="17">
        <f ca="1">ROUND(INDIRECT(ADDRESS(ROW()+(0), COLUMN()+(-3), 1))*INDIRECT(ADDRESS(ROW()+(0), COLUMN()+(-1), 1)), 2)</f>
        <v>1.11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0.17</v>
      </c>
      <c r="H18" s="16"/>
      <c r="I18" s="17">
        <v>22.68</v>
      </c>
      <c r="J18" s="17">
        <f ca="1">ROUND(INDIRECT(ADDRESS(ROW()+(0), COLUMN()+(-3), 1))*INDIRECT(ADDRESS(ROW()+(0), COLUMN()+(-1), 1)), 2)</f>
        <v>3.86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0.17</v>
      </c>
      <c r="H19" s="20"/>
      <c r="I19" s="21">
        <v>22.13</v>
      </c>
      <c r="J19" s="21">
        <f ca="1">ROUND(INDIRECT(ADDRESS(ROW()+(0), COLUMN()+(-3), 1))*INDIRECT(ADDRESS(ROW()+(0), COLUMN()+(-1), 1)), 2)</f>
        <v>3.76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68.46</v>
      </c>
      <c r="J20" s="24">
        <f ca="1">ROUND(INDIRECT(ADDRESS(ROW()+(0), COLUMN()+(-3), 1))*INDIRECT(ADDRESS(ROW()+(0), COLUMN()+(-1), 1))/100, 2)</f>
        <v>1.37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69.83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1.11201e+006</v>
      </c>
      <c r="G25" s="31"/>
      <c r="H25" s="31">
        <v>1.11201e+006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1.07202e+006</v>
      </c>
      <c r="G27" s="31"/>
      <c r="H27" s="31">
        <v>1.07202e+006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142010</v>
      </c>
      <c r="G29" s="31"/>
      <c r="H29" s="31">
        <v>1.10201e+006</v>
      </c>
      <c r="I29" s="31"/>
      <c r="J29" s="31"/>
      <c r="K29" s="31" t="s">
        <v>59</v>
      </c>
    </row>
    <row r="30" spans="1:11" ht="24.0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