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<sst xmlns="http://schemas.openxmlformats.org/spreadsheetml/2006/main" count="64" uniqueCount="64">
  <si>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</si>
  <si>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QDD012</t>
  </si>
  <si>
    <t xml:space="preserve">m²</t>
  </si>
  <si>
    <t xml:space="preserve">Cobertura plana não acessível, não ventilada, Deck,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</si>
  <si>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Deck, tipo convencional, pendente de 1% a 5%. SUPORTE BASE: perfil nervurado autoportante de chapa de aço galvanizado S 280 de 0,7 mm de espessura, acabamento liso, com 3 nervuras de 50 mm de altura separadas 260 mm; ISOLAMENTO TÉRMICO: painel rígido de lã mineral soldável, hidrofugada, de 60 mm de espessura; IMPERMEABILIZAÇÃO: tipo bicamada, colada, composta por uma membrana de betume modificado com elastómero SBS, LBM(SBS)-30-FV, e uma membrana de betume modificado com elastómero SBS, LBM(SBS)-40/G-FP, totalmente coladas com maçarico, sem coincidir as suas juntas.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</si>
  <si>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</si>
  <si>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</si>
  <si>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</si>
  <si>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</si>
  <si>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</si>
  <si>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</si>
  <si>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</si>
  <si>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</si>
  <si>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kg/m², segundo NP EN 14782.</t>
  </si>
  <si>
    <t xml:space="preserve">mt16lrc010ff</t>
  </si>
  <si>
    <t xml:space="preserve">m²</t>
  </si>
  <si>
    <t xml:space="preserve">Painel rígido de lã mineral soldável, hidrofugada, segundo EN 13162, revestido com betume asfáltico e filme de polipropileno termofusível, de 60 mm de espessura, resistência térmica &gt;= 1,55 m²°C/W, condutibilidade térmica 0,038 W/(m°C), Euroclasse F de reacção ao fogo segundo NP EN 13501-1.</t>
  </si>
  <si>
    <t xml:space="preserve">mt16aab010</t>
  </si>
  <si>
    <t xml:space="preserve">Ud</t>
  </si>
  <si>
    <t xml:space="preserve">Fixação mecânica dos painéis isolantes à chapa metálica (coberturas deck).</t>
  </si>
  <si>
    <t xml:space="preserve">mt14lga010ca</t>
  </si>
  <si>
    <t xml:space="preserve">m²</t>
  </si>
  <si>
    <t xml:space="preserve">Membrana de betume modificado com elastómero SBS, LBM(SBS)-40/G-FP, de 2,5 mm de espessura, massa nominal 4 kg/m², com armadura de feltro de poliéster reforçado e estabilizado de 160 g/m², com auto-protecção mineral de cor cinzento.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</si>
  <si>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</si>
  <si>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</si>
  <si>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</si>
  <si>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</si>
  <si>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</si>
  <si>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</si>
  <si>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</si>
  <si>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</si>
  <si>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</si>
  <si>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</si>
  <si>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</si>
  <si>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</si>
  <si>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</si>
  <si>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</si>
  <si>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</si>
  <si>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</si>
  <si>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</si>
  <si>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</si>
  <si>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</si>
  <si>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</si>
  <si>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</si>
  <si>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</si>
  <si>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</si>
  <si>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26,71€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</si>
  <si>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</si>
  <si>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</si>
  <si>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</si>
  <si>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</si>
  <si>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</si>
  <si>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</si>
  <si>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</si>
  <si>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Chapas  metálicas  autoportantes  para  coberturas, revestimentos  exteriores  e  interiores  de  paredes.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</si>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</sst>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8.34</v>
      </c>
      <c r="J9" s="13">
        <f ca="1">ROUND(INDIRECT(ADDRESS(ROW()+(0), COLUMN()+(-3), 1))*INDIRECT(ADDRESS(ROW()+(0), COLUMN()+(-1), 1)), 2)</f>
        <v>9.17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28.87</v>
      </c>
      <c r="J10" s="17">
        <f ca="1">ROUND(INDIRECT(ADDRESS(ROW()+(0), COLUMN()+(-3), 1))*INDIRECT(ADDRESS(ROW()+(0), COLUMN()+(-1), 1)), 2)</f>
        <v>30.31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0.16</v>
      </c>
      <c r="J11" s="17">
        <f ca="1">ROUND(INDIRECT(ADDRESS(ROW()+(0), COLUMN()+(-3), 1))*INDIRECT(ADDRESS(ROW()+(0), COLUMN()+(-1), 1)), 2)</f>
        <v>0.16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7.28</v>
      </c>
      <c r="J12" s="17">
        <f ca="1">ROUND(INDIRECT(ADDRESS(ROW()+(0), COLUMN()+(-3), 1))*INDIRECT(ADDRESS(ROW()+(0), COLUMN()+(-1), 1)), 2)</f>
        <v>8.01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</v>
      </c>
      <c r="H13" s="16"/>
      <c r="I13" s="17">
        <v>4.8</v>
      </c>
      <c r="J13" s="17">
        <f ca="1">ROUND(INDIRECT(ADDRESS(ROW()+(0), COLUMN()+(-3), 1))*INDIRECT(ADDRESS(ROW()+(0), COLUMN()+(-1), 1)), 2)</f>
        <v>5.28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</v>
      </c>
      <c r="H14" s="16"/>
      <c r="I14" s="17">
        <v>23.31</v>
      </c>
      <c r="J14" s="17">
        <f ca="1">ROUND(INDIRECT(ADDRESS(ROW()+(0), COLUMN()+(-3), 1))*INDIRECT(ADDRESS(ROW()+(0), COLUMN()+(-1), 1)), 2)</f>
        <v>3.5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0.15</v>
      </c>
      <c r="H15" s="16"/>
      <c r="I15" s="17">
        <v>22.13</v>
      </c>
      <c r="J15" s="17">
        <f ca="1">ROUND(INDIRECT(ADDRESS(ROW()+(0), COLUMN()+(-3), 1))*INDIRECT(ADDRESS(ROW()+(0), COLUMN()+(-1), 1)), 2)</f>
        <v>3.32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23.31</v>
      </c>
      <c r="J16" s="17">
        <f ca="1">ROUND(INDIRECT(ADDRESS(ROW()+(0), COLUMN()+(-3), 1))*INDIRECT(ADDRESS(ROW()+(0), COLUMN()+(-1), 1)), 2)</f>
        <v>1.17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22.13</v>
      </c>
      <c r="J17" s="17">
        <f ca="1">ROUND(INDIRECT(ADDRESS(ROW()+(0), COLUMN()+(-3), 1))*INDIRECT(ADDRESS(ROW()+(0), COLUMN()+(-1), 1)), 2)</f>
        <v>1.11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0.17</v>
      </c>
      <c r="H18" s="16"/>
      <c r="I18" s="17">
        <v>22.68</v>
      </c>
      <c r="J18" s="17">
        <f ca="1">ROUND(INDIRECT(ADDRESS(ROW()+(0), COLUMN()+(-3), 1))*INDIRECT(ADDRESS(ROW()+(0), COLUMN()+(-1), 1)), 2)</f>
        <v>3.86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0.17</v>
      </c>
      <c r="H19" s="20"/>
      <c r="I19" s="21">
        <v>22.13</v>
      </c>
      <c r="J19" s="21">
        <f ca="1">ROUND(INDIRECT(ADDRESS(ROW()+(0), COLUMN()+(-3), 1))*INDIRECT(ADDRESS(ROW()+(0), COLUMN()+(-1), 1)), 2)</f>
        <v>3.76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69.65</v>
      </c>
      <c r="J20" s="24">
        <f ca="1">ROUND(INDIRECT(ADDRESS(ROW()+(0), COLUMN()+(-3), 1))*INDIRECT(ADDRESS(ROW()+(0), COLUMN()+(-1), 1))/100, 2)</f>
        <v>1.39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71.04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1.11201e+006</v>
      </c>
      <c r="G25" s="31"/>
      <c r="H25" s="31">
        <v>1.11201e+006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1.07202e+006</v>
      </c>
      <c r="G27" s="31"/>
      <c r="H27" s="31">
        <v>1.07202e+006</v>
      </c>
      <c r="I27" s="31"/>
      <c r="J27" s="31"/>
      <c r="K27" s="31" t="s">
        <v>56</v>
      </c>
    </row>
    <row r="28" spans="1:11" ht="24.0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58</v>
      </c>
      <c r="B29" s="30"/>
      <c r="C29" s="30"/>
      <c r="D29" s="30"/>
      <c r="E29" s="30"/>
      <c r="F29" s="31">
        <v>142010</v>
      </c>
      <c r="G29" s="31"/>
      <c r="H29" s="31">
        <v>1.10201e+006</v>
      </c>
      <c r="I29" s="31"/>
      <c r="J29" s="31"/>
      <c r="K29" s="31" t="s">
        <v>59</v>
      </c>
    </row>
    <row r="30" spans="1:11" ht="24.00" thickBot="1" customHeight="1">
      <c r="A30" s="32" t="s">
        <v>60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