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<sst xmlns="http://schemas.openxmlformats.org/spreadsheetml/2006/main" count="67" uniqueCount="67">
  <si>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</si>
  <si>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QDD100</t>
  </si>
  <si>
    <t xml:space="preserve">m²</t>
  </si>
  <si>
    <t xml:space="preserve">Zona técnica em cobertura plana não acessível, não ventilada, Deck. Impermeabilização com lâminas asfálticas.</t>
  </si>
  <si>
    <r>
      <rPr>
        <sz val="8.25"/>
        <color rgb="FF000000"/>
        <rFont val="Arial"/>
        <family val="2"/>
      </rPr>
      <t xml:space="preserve">Caminho técnico de circulação pedonal em cobertura plana não acessível, não ventilada, Deck com fixação mecânica, tipo convencional, pendente de 1% a 15%. SUPORTE BASE: perfil nervurado autoportante de chapa de aço galvanizado S 280 de 0,7 mm de espessura, acabamento liso, com 3 nervuras de 50 mm de altura separadas 260 mm; ISOLAMENTO TÉRMICO: painel rígido de lã de rocha soldável "ROCKWOOL"; IMPERMEABILIZAÇÃO: tipo monocamada, não colada, formada por uma membrana de betume modificado com elastómero SBS, LBM(SBS)-50/G-FM; FIXAÇÕES MECÂNICAS: parafusos de aço de 6 mm de diâmetro e 65 mm de comprimento, com tratamento anticorrosão, bucha e anilha de partilha de 40x40 mm (3 ud/m²) e CAMADA DE PROTECÇÃO: membrana de betume modificado com elastómero SBS, LBM(SBS)-50/G-FP, com armadura de feltro de poliéster reforçado e estabilizado de 150 g/m², com auto-protecção mineral de cor cinzento, totalmente colada à impermeabilização com maçarico.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</si>
  <si>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</si>
  <si>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</si>
  <si>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</si>
  <si>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</si>
  <si>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</si>
  <si>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</si>
  <si>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mt13ccg200ac</t>
  </si>
  <si>
    <t xml:space="preserve">m²</t>
  </si>
  <si>
    <t xml:space="preserve">Perfil nervurado autoportante de chapa de aço galvanizado S 280 de 0,7 mm de espessura, acabamento liso, com 3 nervuras de 50 mm de altura separadas 260 mm, inércia 18 cm4 e massa superficial 5,5 kg/m², segundo NP EN 14782.</t>
  </si>
  <si>
    <t xml:space="preserve">mt16lrw021jk</t>
  </si>
  <si>
    <t xml:space="preserve">m²</t>
  </si>
  <si>
    <t xml:space="preserve">Painel rígido de lã de rocha soldável "ROCKWOOL", segundo EN 13162, de dupla densidade (230 kg/m³ na camada superior e 150 kg/m³ na camada inferior), revestido pela face superior com um tecido de vidro branco, de 50 mm de espessura, resistência térmica 1,25 m²°C/W, condutibilidade térmica 0,039 W/(m°C), Euroclasse A2-s1, d0 de reacção ao fogo segundo NP EN 13501-1, calor específico 840 J/kgK e factor de resistência à difusão do vapor de água 1.</t>
  </si>
  <si>
    <t xml:space="preserve">mt16aab010</t>
  </si>
  <si>
    <t xml:space="preserve">Ud</t>
  </si>
  <si>
    <t xml:space="preserve">Fixação mecânica dos painéis isolantes à chapa metálica (coberturas deck).</t>
  </si>
  <si>
    <t xml:space="preserve">mt14lga010ia</t>
  </si>
  <si>
    <t xml:space="preserve">m²</t>
  </si>
  <si>
    <t xml:space="preserve">Membrana de betume modificado com elastómero SBS, LBM(SBS)-50/G-FM, de 4 mm de espessura, massa nominal 5 kg/m², com armadura de feltro de poliéster reforçado e estabilizado de 150 g/m², com auto-protecção mineral de cor cinzento. Segundo EN 13707.</t>
  </si>
  <si>
    <t xml:space="preserve">mt14lga100a</t>
  </si>
  <si>
    <t xml:space="preserve">Ud</t>
  </si>
  <si>
    <t xml:space="preserve">Parafuso de aço de 6 mm de diâmetro e 65 mm de comprimento, com tratamento anticorrosão, bucha e anilha de partilha de 40x40 mm.</t>
  </si>
  <si>
    <t xml:space="preserve">mt14lga010qa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</si>
  <si>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</si>
  <si>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cinzento. Segundo EN 13707.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</si>
  <si>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</si>
  <si>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</si>
  <si>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</si>
  <si>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</si>
  <si>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</si>
  <si>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</si>
  <si>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</si>
  <si>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</si>
  <si>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</si>
  <si>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</si>
  <si>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</si>
  <si>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</si>
  <si>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</si>
  <si>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</si>
  <si>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</si>
  <si>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</si>
  <si>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</si>
  <si>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</si>
  <si>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</si>
  <si>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</si>
  <si>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31,88€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</si>
  <si>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</si>
  <si>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</si>
  <si>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</si>
  <si>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</si>
  <si>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</si>
  <si>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14782:2006</t>
  </si>
  <si>
    <t xml:space="preserve">3/4</t>
  </si>
  <si>
    <t xml:space="preserve">Chapas  metálicas  autoportantes  para  coberturas, revestimentos  exteriores  e  interiores  de  paredes.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</si>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</sst>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8.34</v>
      </c>
      <c r="J9" s="13">
        <f ca="1">ROUND(INDIRECT(ADDRESS(ROW()+(0), COLUMN()+(-3), 1))*INDIRECT(ADDRESS(ROW()+(0), COLUMN()+(-1), 1)), 2)</f>
        <v>9.17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38.67</v>
      </c>
      <c r="J10" s="17">
        <f ca="1">ROUND(INDIRECT(ADDRESS(ROW()+(0), COLUMN()+(-3), 1))*INDIRECT(ADDRESS(ROW()+(0), COLUMN()+(-1), 1)), 2)</f>
        <v>40.6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0.16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1.1</v>
      </c>
      <c r="H12" s="16"/>
      <c r="I12" s="17">
        <v>7.62</v>
      </c>
      <c r="J12" s="17">
        <f ca="1">ROUND(INDIRECT(ADDRESS(ROW()+(0), COLUMN()+(-3), 1))*INDIRECT(ADDRESS(ROW()+(0), COLUMN()+(-1), 1)), 2)</f>
        <v>8.38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0.18</v>
      </c>
      <c r="J13" s="17">
        <f ca="1">ROUND(INDIRECT(ADDRESS(ROW()+(0), COLUMN()+(-3), 1))*INDIRECT(ADDRESS(ROW()+(0), COLUMN()+(-1), 1)), 2)</f>
        <v>0.54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7.55</v>
      </c>
      <c r="J14" s="17">
        <f ca="1">ROUND(INDIRECT(ADDRESS(ROW()+(0), COLUMN()+(-3), 1))*INDIRECT(ADDRESS(ROW()+(0), COLUMN()+(-1), 1)), 2)</f>
        <v>7.55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</v>
      </c>
      <c r="H15" s="16"/>
      <c r="I15" s="17">
        <v>23.31</v>
      </c>
      <c r="J15" s="17">
        <f ca="1">ROUND(INDIRECT(ADDRESS(ROW()+(0), COLUMN()+(-3), 1))*INDIRECT(ADDRESS(ROW()+(0), COLUMN()+(-1), 1)), 2)</f>
        <v>3.5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22.13</v>
      </c>
      <c r="J16" s="17">
        <f ca="1">ROUND(INDIRECT(ADDRESS(ROW()+(0), COLUMN()+(-3), 1))*INDIRECT(ADDRESS(ROW()+(0), COLUMN()+(-1), 1)), 2)</f>
        <v>3.32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23.31</v>
      </c>
      <c r="J17" s="17">
        <f ca="1">ROUND(INDIRECT(ADDRESS(ROW()+(0), COLUMN()+(-3), 1))*INDIRECT(ADDRESS(ROW()+(0), COLUMN()+(-1), 1)), 2)</f>
        <v>1.17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</v>
      </c>
      <c r="H18" s="16"/>
      <c r="I18" s="17">
        <v>22.13</v>
      </c>
      <c r="J18" s="17">
        <f ca="1">ROUND(INDIRECT(ADDRESS(ROW()+(0), COLUMN()+(-3), 1))*INDIRECT(ADDRESS(ROW()+(0), COLUMN()+(-1), 1)), 2)</f>
        <v>1.11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0.17</v>
      </c>
      <c r="H19" s="16"/>
      <c r="I19" s="17">
        <v>22.68</v>
      </c>
      <c r="J19" s="17">
        <f ca="1">ROUND(INDIRECT(ADDRESS(ROW()+(0), COLUMN()+(-3), 1))*INDIRECT(ADDRESS(ROW()+(0), COLUMN()+(-1), 1)), 2)</f>
        <v>3.86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0.17</v>
      </c>
      <c r="H20" s="20"/>
      <c r="I20" s="21">
        <v>22.13</v>
      </c>
      <c r="J20" s="21">
        <f ca="1">ROUND(INDIRECT(ADDRESS(ROW()+(0), COLUMN()+(-3), 1))*INDIRECT(ADDRESS(ROW()+(0), COLUMN()+(-1), 1)), 2)</f>
        <v>3.76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83.12</v>
      </c>
      <c r="J21" s="24">
        <f ca="1">ROUND(INDIRECT(ADDRESS(ROW()+(0), COLUMN()+(-3), 1))*INDIRECT(ADDRESS(ROW()+(0), COLUMN()+(-1), 1))/100, 2)</f>
        <v>1.66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84.78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1.11201e+006</v>
      </c>
      <c r="G26" s="31"/>
      <c r="H26" s="31">
        <v>1.11201e+006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1.07202e+006</v>
      </c>
      <c r="G28" s="31"/>
      <c r="H28" s="31">
        <v>1.07202e+006</v>
      </c>
      <c r="I28" s="31"/>
      <c r="J28" s="31"/>
      <c r="K28" s="31" t="s">
        <v>59</v>
      </c>
    </row>
    <row r="29" spans="1:11" ht="24.0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142010</v>
      </c>
      <c r="G30" s="31"/>
      <c r="H30" s="31">
        <v>1.10201e+006</v>
      </c>
      <c r="I30" s="31"/>
      <c r="J30" s="31"/>
      <c r="K30" s="31" t="s">
        <v>62</v>
      </c>
    </row>
    <row r="31" spans="1:11" ht="24.0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