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<sst xmlns="http://schemas.openxmlformats.org/spreadsheetml/2006/main" count="67" uniqueCount="67">
  <si>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</si>
  <si>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QDD100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</si>
  <si>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</si>
  <si>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</si>
  <si>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 soldável "ROCKWOOL"; IMPERMEABILIZAÇÃO: tipo monocamada, não colada, formada por uma membrana de betume modificado com elastómero SBS, LBM(SBS)-50/G-FM; FIXAÇÕES MECÂNICAS: parafusos de aço de 6 mm de diâmetro e 160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</si>
  <si>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</si>
  <si>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</si>
  <si>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</si>
  <si>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</si>
  <si>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</si>
  <si>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</si>
  <si>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</si>
  <si>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</si>
  <si>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</si>
  <si>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mt16lrw021jg</t>
  </si>
  <si>
    <t xml:space="preserve">m²</t>
  </si>
  <si>
    <t xml:space="preserve">Painel rígido de lã de rocha soldável "ROCKWOOL", segundo EN 13162, de dupla densidade (230 kg/m³ na camada superior e 150 kg/m³ na camada inferior), revestido pela face superior com um tecido de vidro branco, de 40 mm de espessura, resistência térmica 0,95 m²°C/W, condutibilidade térmica 0,041 W/(m°C), Euroclasse A2-s1, d0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</si>
  <si>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</si>
  <si>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</si>
  <si>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</si>
  <si>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</si>
  <si>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</si>
  <si>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</si>
  <si>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mt14lga100h</t>
  </si>
  <si>
    <t xml:space="preserve">Ud</t>
  </si>
  <si>
    <t xml:space="preserve">Parafuso de aço de 6 mm de diâmetro e 160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</si>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</sst>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30.36</v>
      </c>
      <c r="J10" s="17">
        <f ca="1">ROUND(INDIRECT(ADDRESS(ROW()+(0), COLUMN()+(-3), 1))*INDIRECT(ADDRESS(ROW()+(0), COLUMN()+(-1), 1)), 2)</f>
        <v>31.88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7.62</v>
      </c>
      <c r="J12" s="17">
        <f ca="1">ROUND(INDIRECT(ADDRESS(ROW()+(0), COLUMN()+(-3), 1))*INDIRECT(ADDRESS(ROW()+(0), COLUMN()+(-1), 1)), 2)</f>
        <v>8.38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0.26</v>
      </c>
      <c r="J13" s="17">
        <f ca="1">ROUND(INDIRECT(ADDRESS(ROW()+(0), COLUMN()+(-3), 1))*INDIRECT(ADDRESS(ROW()+(0), COLUMN()+(-1), 1)), 2)</f>
        <v>0.78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7.55</v>
      </c>
      <c r="J14" s="17">
        <f ca="1">ROUND(INDIRECT(ADDRESS(ROW()+(0), COLUMN()+(-3), 1))*INDIRECT(ADDRESS(ROW()+(0), COLUMN()+(-1), 1)), 2)</f>
        <v>7.55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23.31</v>
      </c>
      <c r="J15" s="17">
        <f ca="1">ROUND(INDIRECT(ADDRESS(ROW()+(0), COLUMN()+(-3), 1))*INDIRECT(ADDRESS(ROW()+(0), COLUMN()+(-1), 1)), 2)</f>
        <v>3.5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22.13</v>
      </c>
      <c r="J16" s="17">
        <f ca="1">ROUND(INDIRECT(ADDRESS(ROW()+(0), COLUMN()+(-3), 1))*INDIRECT(ADDRESS(ROW()+(0), COLUMN()+(-1), 1)), 2)</f>
        <v>3.32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23.31</v>
      </c>
      <c r="J17" s="17">
        <f ca="1">ROUND(INDIRECT(ADDRESS(ROW()+(0), COLUMN()+(-3), 1))*INDIRECT(ADDRESS(ROW()+(0), COLUMN()+(-1), 1)), 2)</f>
        <v>1.17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22.13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0.17</v>
      </c>
      <c r="H19" s="16"/>
      <c r="I19" s="17">
        <v>22.68</v>
      </c>
      <c r="J19" s="17">
        <f ca="1">ROUND(INDIRECT(ADDRESS(ROW()+(0), COLUMN()+(-3), 1))*INDIRECT(ADDRESS(ROW()+(0), COLUMN()+(-1), 1)), 2)</f>
        <v>3.86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0.17</v>
      </c>
      <c r="H20" s="20"/>
      <c r="I20" s="21">
        <v>22.13</v>
      </c>
      <c r="J20" s="21">
        <f ca="1">ROUND(INDIRECT(ADDRESS(ROW()+(0), COLUMN()+(-3), 1))*INDIRECT(ADDRESS(ROW()+(0), COLUMN()+(-1), 1)), 2)</f>
        <v>3.76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74.64</v>
      </c>
      <c r="J21" s="24">
        <f ca="1">ROUND(INDIRECT(ADDRESS(ROW()+(0), COLUMN()+(-3), 1))*INDIRECT(ADDRESS(ROW()+(0), COLUMN()+(-1), 1))/100, 2)</f>
        <v>1.49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76.13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1.11201e+006</v>
      </c>
      <c r="G26" s="31"/>
      <c r="H26" s="31">
        <v>1.11201e+006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1.07202e+006</v>
      </c>
      <c r="G28" s="31"/>
      <c r="H28" s="31">
        <v>1.07202e+006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142010</v>
      </c>
      <c r="G30" s="31"/>
      <c r="H30" s="31">
        <v>1.10201e+006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