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<sst xmlns="http://schemas.openxmlformats.org/spreadsheetml/2006/main" count="118" uniqueCount="118">
  <si>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</si>
  <si>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QDE010</t>
  </si>
  <si>
    <t xml:space="preserve">m²</t>
  </si>
  <si>
    <t xml:space="preserve">Cobertura plana não acessível, não ventilada, ajardinada extensiva, tipo convencional. Impermeabilização com lâminas asfálticas, tipo monocamada.</t>
  </si>
  <si>
    <r>
      <rPr>
        <sz val="8.25"/>
        <color rgb="FF000000"/>
        <rFont val="Arial"/>
        <family val="2"/>
      </rPr>
      <t xml:space="preserve">Cobertura plana não acessível, não ventilada, ajardinada extensiva (ecológica), tipo convencional,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BARREIRA DE VAPOR: membrana de betume aditivado com plastómero APP, LA-30-AL colocada com emulsão asfáltica aniônica com cargas; ISOLAMENTO TÉRMICO: painel rígido de lã mineral hidrofugada; IMPERMEABILIZAÇÃO: tipo monocamada, colada, formada por uma membrana de betume modificado com elastómero SBS, LBM(SBS)-50/G-FP, totalmente colada com maçarico; CAMADA SEPARADORA SOB PROTECÇÃO: geotêxtil não tecido composto por fibras de poliéster entrelaçadas, (200 g/m²); CAMADA DRENANTE E RETENTORA DE ÁGUA: lâmina drenante e retentora de água de estrutura nodular de polietileno de alta densidade (PEAD/HDPE), com nódulos de 20 mm de altura, formada por uma membrana de polietileno de alta densidade com relevo em cone truncado e perfurações na parte superior; CAMADA FILTRANTE: 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g/m²; CAMADA DE PROTECÇÃO: camada de rocha vulcânica de 3 cm de espessura, sobre base de substrato orgânico de 6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</si>
  <si>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</si>
  <si>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</si>
  <si>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</si>
  <si>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</si>
  <si>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</si>
  <si>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</si>
  <si>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</si>
  <si>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</si>
  <si>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</si>
  <si>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</si>
  <si>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</si>
  <si>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</si>
  <si>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</si>
  <si>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</si>
  <si>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</si>
  <si>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</si>
  <si>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</si>
  <si>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</si>
  <si>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</si>
  <si>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</si>
  <si>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</si>
  <si>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</si>
  <si>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</si>
  <si>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</si>
  <si>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</si>
  <si>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</si>
  <si>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</si>
  <si>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mt14lad010i</t>
  </si>
  <si>
    <t xml:space="preserve">m²</t>
  </si>
  <si>
    <t xml:space="preserve">Membrana de betume aditivado com plastómero APP, LA-30-AL, de 2 mm de espessura, massa nominal 3 kg/m², com armadura de alumínio,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</si>
  <si>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</si>
  <si>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</si>
  <si>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</si>
  <si>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mt16lrc010ac</t>
  </si>
  <si>
    <t xml:space="preserve">m²</t>
  </si>
  <si>
    <t xml:space="preserve">Painel rígido de lã mineral hidrofugada, segundo EN 13162, de 50 mm de espessura, resistência térmica &gt;= 1,3 m²°C/W, condutibilidade térmica 0,038 W/(m°C), Euroclasse A1 de reacção ao fogo segundo NP EN 13501-1.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</si>
  <si>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</si>
  <si>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</si>
  <si>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</si>
  <si>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</si>
  <si>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</si>
  <si>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</si>
  <si>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mt14gdc010v</t>
  </si>
  <si>
    <t xml:space="preserve">m²</t>
  </si>
  <si>
    <t xml:space="preserve">Lâmina drenante e retentora de água de estrutura nodular de polietileno de alta densidade (PEAD/HDPE), com nódulos de 20 mm de altura, formada por uma membrana de polietileno de alta densidade com relevo em cone truncado e perfurações na parte superior, resistência à compressão 180 kN/m² segundo EN ISO 604 e capacidade de drenagem 12 l/(s·m).</t>
  </si>
  <si>
    <t xml:space="preserve">mt14gsa010dg</t>
  </si>
  <si>
    <t xml:space="preserve">m²</t>
  </si>
  <si>
    <t xml:space="preserve">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g/m².</t>
  </si>
  <si>
    <t xml:space="preserve">mt48sad010</t>
  </si>
  <si>
    <t xml:space="preserve">l</t>
  </si>
  <si>
    <t xml:space="preserve">Substrato orgânico, para coberturas ajardinadas extensivas.</t>
  </si>
  <si>
    <t xml:space="preserve">mt48sad020</t>
  </si>
  <si>
    <t xml:space="preserve">kg</t>
  </si>
  <si>
    <t xml:space="preserve">Rocha vulcânica de diferentes granulometrias, para colocar sobre o substrato orgânico em coberturas ajardinadas extensivas.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</si>
  <si>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</si>
  <si>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</si>
  <si>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</si>
  <si>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</si>
  <si>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</si>
  <si>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</si>
  <si>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</si>
  <si>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</si>
  <si>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</si>
  <si>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</si>
  <si>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</si>
  <si>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</si>
  <si>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</si>
  <si>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</si>
  <si>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</si>
  <si>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</si>
  <si>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</si>
  <si>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</si>
  <si>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</si>
  <si>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</si>
  <si>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</si>
  <si>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</si>
  <si>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</si>
  <si>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</si>
  <si>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</si>
  <si>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</si>
  <si>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</si>
  <si>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</si>
  <si>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</si>
  <si>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44,00€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</si>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</sst>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144.49</v>
      </c>
      <c r="J10" s="17">
        <f ca="1">ROUND(INDIRECT(ADDRESS(ROW()+(0), COLUMN()+(-3), 1))*INDIRECT(ADDRESS(ROW()+(0), COLUMN()+(-1), 1)), 2)</f>
        <v>14.45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7.48</v>
      </c>
      <c r="J16" s="17">
        <f ca="1">ROUND(INDIRECT(ADDRESS(ROW()+(0), COLUMN()+(-3), 1))*INDIRECT(ADDRESS(ROW()+(0), COLUMN()+(-1), 1)), 2)</f>
        <v>7.85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</v>
      </c>
      <c r="H17" s="16"/>
      <c r="I17" s="17">
        <v>3.3</v>
      </c>
      <c r="J17" s="17">
        <f ca="1">ROUND(INDIRECT(ADDRESS(ROW()+(0), COLUMN()+(-3), 1))*INDIRECT(ADDRESS(ROW()+(0), COLUMN()+(-1), 1)), 2)</f>
        <v>0.99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1.05</v>
      </c>
      <c r="H18" s="16"/>
      <c r="I18" s="17">
        <v>19.01</v>
      </c>
      <c r="J18" s="17">
        <f ca="1">ROUND(INDIRECT(ADDRESS(ROW()+(0), COLUMN()+(-3), 1))*INDIRECT(ADDRESS(ROW()+(0), COLUMN()+(-1), 1)), 2)</f>
        <v>19.96</v>
      </c>
      <c r="K18" s="17"/>
    </row>
    <row r="19" spans="1:11" ht="45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1.1</v>
      </c>
      <c r="H19" s="16"/>
      <c r="I19" s="17">
        <v>10.36</v>
      </c>
      <c r="J19" s="17">
        <f ca="1">ROUND(INDIRECT(ADDRESS(ROW()+(0), COLUMN()+(-3), 1))*INDIRECT(ADDRESS(ROW()+(0), COLUMN()+(-1), 1)), 2)</f>
        <v>11.4</v>
      </c>
      <c r="K19" s="17"/>
    </row>
    <row r="20" spans="1:11" ht="55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1.05</v>
      </c>
      <c r="H20" s="16"/>
      <c r="I20" s="17">
        <v>0.93</v>
      </c>
      <c r="J20" s="17">
        <f ca="1">ROUND(INDIRECT(ADDRESS(ROW()+(0), COLUMN()+(-3), 1))*INDIRECT(ADDRESS(ROW()+(0), COLUMN()+(-1), 1)), 2)</f>
        <v>0.98</v>
      </c>
      <c r="K20" s="17"/>
    </row>
    <row r="21" spans="1:11" ht="45.0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1.05</v>
      </c>
      <c r="H21" s="16"/>
      <c r="I21" s="17">
        <v>9.39</v>
      </c>
      <c r="J21" s="17">
        <f ca="1">ROUND(INDIRECT(ADDRESS(ROW()+(0), COLUMN()+(-3), 1))*INDIRECT(ADDRESS(ROW()+(0), COLUMN()+(-1), 1)), 2)</f>
        <v>9.86</v>
      </c>
      <c r="K21" s="17"/>
    </row>
    <row r="22" spans="1:11" ht="45.0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1.05</v>
      </c>
      <c r="H22" s="16"/>
      <c r="I22" s="17">
        <v>2.56</v>
      </c>
      <c r="J22" s="17">
        <f ca="1">ROUND(INDIRECT(ADDRESS(ROW()+(0), COLUMN()+(-3), 1))*INDIRECT(ADDRESS(ROW()+(0), COLUMN()+(-1), 1)), 2)</f>
        <v>2.69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60</v>
      </c>
      <c r="H23" s="16"/>
      <c r="I23" s="17">
        <v>0.19</v>
      </c>
      <c r="J23" s="17">
        <f ca="1">ROUND(INDIRECT(ADDRESS(ROW()+(0), COLUMN()+(-3), 1))*INDIRECT(ADDRESS(ROW()+(0), COLUMN()+(-1), 1)), 2)</f>
        <v>11.4</v>
      </c>
      <c r="K23" s="17"/>
    </row>
    <row r="24" spans="1:11" ht="24.0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50</v>
      </c>
      <c r="H24" s="16"/>
      <c r="I24" s="17">
        <v>0.26</v>
      </c>
      <c r="J24" s="17">
        <f ca="1">ROUND(INDIRECT(ADDRESS(ROW()+(0), COLUMN()+(-3), 1))*INDIRECT(ADDRESS(ROW()+(0), COLUMN()+(-1), 1)), 2)</f>
        <v>13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0.028</v>
      </c>
      <c r="H25" s="16"/>
      <c r="I25" s="17">
        <v>3.45</v>
      </c>
      <c r="J25" s="17">
        <f ca="1">ROUND(INDIRECT(ADDRESS(ROW()+(0), COLUMN()+(-3), 1))*INDIRECT(ADDRESS(ROW()+(0), COLUMN()+(-1), 1)), 2)</f>
        <v>0.1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0.09</v>
      </c>
      <c r="H26" s="16"/>
      <c r="I26" s="17">
        <v>22.68</v>
      </c>
      <c r="J26" s="17">
        <f ca="1">ROUND(INDIRECT(ADDRESS(ROW()+(0), COLUMN()+(-3), 1))*INDIRECT(ADDRESS(ROW()+(0), COLUMN()+(-1), 1)), 2)</f>
        <v>2.04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0.41</v>
      </c>
      <c r="H27" s="16"/>
      <c r="I27" s="17">
        <v>21.45</v>
      </c>
      <c r="J27" s="17">
        <f ca="1">ROUND(INDIRECT(ADDRESS(ROW()+(0), COLUMN()+(-3), 1))*INDIRECT(ADDRESS(ROW()+(0), COLUMN()+(-1), 1)), 2)</f>
        <v>8.79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0.26</v>
      </c>
      <c r="H28" s="16"/>
      <c r="I28" s="17">
        <v>22.68</v>
      </c>
      <c r="J28" s="17">
        <f ca="1">ROUND(INDIRECT(ADDRESS(ROW()+(0), COLUMN()+(-3), 1))*INDIRECT(ADDRESS(ROW()+(0), COLUMN()+(-1), 1)), 2)</f>
        <v>5.9</v>
      </c>
      <c r="K28" s="17"/>
    </row>
    <row r="29" spans="1:11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4"/>
      <c r="G29" s="16">
        <v>0.26</v>
      </c>
      <c r="H29" s="16"/>
      <c r="I29" s="17">
        <v>22.13</v>
      </c>
      <c r="J29" s="17">
        <f ca="1">ROUND(INDIRECT(ADDRESS(ROW()+(0), COLUMN()+(-3), 1))*INDIRECT(ADDRESS(ROW()+(0), COLUMN()+(-1), 1)), 2)</f>
        <v>5.75</v>
      </c>
      <c r="K29" s="17"/>
    </row>
    <row r="30" spans="1:11" ht="13.50" thickBot="1" customHeight="1">
      <c r="A30" s="14" t="s">
        <v>74</v>
      </c>
      <c r="B30" s="14"/>
      <c r="C30" s="15" t="s">
        <v>75</v>
      </c>
      <c r="D30" s="15"/>
      <c r="E30" s="14" t="s">
        <v>76</v>
      </c>
      <c r="F30" s="14"/>
      <c r="G30" s="16">
        <v>0.05</v>
      </c>
      <c r="H30" s="16"/>
      <c r="I30" s="17">
        <v>23.31</v>
      </c>
      <c r="J30" s="17">
        <f ca="1">ROUND(INDIRECT(ADDRESS(ROW()+(0), COLUMN()+(-3), 1))*INDIRECT(ADDRESS(ROW()+(0), COLUMN()+(-1), 1)), 2)</f>
        <v>1.17</v>
      </c>
      <c r="K30" s="17"/>
    </row>
    <row r="31" spans="1:11" ht="13.50" thickBot="1" customHeight="1">
      <c r="A31" s="14" t="s">
        <v>77</v>
      </c>
      <c r="B31" s="14"/>
      <c r="C31" s="15" t="s">
        <v>78</v>
      </c>
      <c r="D31" s="15"/>
      <c r="E31" s="14" t="s">
        <v>79</v>
      </c>
      <c r="F31" s="14"/>
      <c r="G31" s="16">
        <v>0.05</v>
      </c>
      <c r="H31" s="16"/>
      <c r="I31" s="17">
        <v>22.13</v>
      </c>
      <c r="J31" s="17">
        <f ca="1">ROUND(INDIRECT(ADDRESS(ROW()+(0), COLUMN()+(-3), 1))*INDIRECT(ADDRESS(ROW()+(0), COLUMN()+(-1), 1)), 2)</f>
        <v>1.11</v>
      </c>
      <c r="K31" s="17"/>
    </row>
    <row r="32" spans="1:11" ht="13.50" thickBot="1" customHeight="1">
      <c r="A32" s="14" t="s">
        <v>80</v>
      </c>
      <c r="B32" s="14"/>
      <c r="C32" s="15" t="s">
        <v>81</v>
      </c>
      <c r="D32" s="15"/>
      <c r="E32" s="14" t="s">
        <v>82</v>
      </c>
      <c r="F32" s="14"/>
      <c r="G32" s="16">
        <v>0.053</v>
      </c>
      <c r="H32" s="16"/>
      <c r="I32" s="17">
        <v>22.68</v>
      </c>
      <c r="J32" s="17">
        <f ca="1">ROUND(INDIRECT(ADDRESS(ROW()+(0), COLUMN()+(-3), 1))*INDIRECT(ADDRESS(ROW()+(0), COLUMN()+(-1), 1)), 2)</f>
        <v>1.2</v>
      </c>
      <c r="K32" s="17"/>
    </row>
    <row r="33" spans="1:11" ht="13.50" thickBot="1" customHeight="1">
      <c r="A33" s="14" t="s">
        <v>83</v>
      </c>
      <c r="B33" s="14"/>
      <c r="C33" s="18" t="s">
        <v>84</v>
      </c>
      <c r="D33" s="18"/>
      <c r="E33" s="19" t="s">
        <v>85</v>
      </c>
      <c r="F33" s="19"/>
      <c r="G33" s="20">
        <v>0.053</v>
      </c>
      <c r="H33" s="20"/>
      <c r="I33" s="21">
        <v>21.45</v>
      </c>
      <c r="J33" s="21">
        <f ca="1">ROUND(INDIRECT(ADDRESS(ROW()+(0), COLUMN()+(-3), 1))*INDIRECT(ADDRESS(ROW()+(0), COLUMN()+(-1), 1)), 2)</f>
        <v>1.14</v>
      </c>
      <c r="K33" s="21"/>
    </row>
    <row r="34" spans="1:11" ht="13.50" thickBot="1" customHeight="1">
      <c r="A34" s="19"/>
      <c r="B34" s="19"/>
      <c r="C34" s="22" t="s">
        <v>86</v>
      </c>
      <c r="D34" s="22"/>
      <c r="E34" s="5" t="s">
        <v>87</v>
      </c>
      <c r="F34" s="5"/>
      <c r="G34" s="23">
        <v>2</v>
      </c>
      <c r="H34" s="23"/>
      <c r="I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123.97</v>
      </c>
      <c r="J34" s="24">
        <f ca="1">ROUND(INDIRECT(ADDRESS(ROW()+(0), COLUMN()+(-3), 1))*INDIRECT(ADDRESS(ROW()+(0), COLUMN()+(-1), 1))/100, 2)</f>
        <v>2.48</v>
      </c>
      <c r="K34" s="24"/>
    </row>
    <row r="35" spans="1:11" ht="13.50" thickBot="1" customHeight="1">
      <c r="A35" s="25" t="s">
        <v>88</v>
      </c>
      <c r="B35" s="25"/>
      <c r="C35" s="26"/>
      <c r="D35" s="26"/>
      <c r="E35" s="26"/>
      <c r="F35" s="26"/>
      <c r="G35" s="27"/>
      <c r="H35" s="27"/>
      <c r="I35" s="25" t="s">
        <v>89</v>
      </c>
      <c r="J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126.45</v>
      </c>
      <c r="K35" s="28"/>
    </row>
    <row r="38" spans="1:11" ht="13.50" thickBot="1" customHeight="1">
      <c r="A38" s="29" t="s">
        <v>90</v>
      </c>
      <c r="B38" s="29"/>
      <c r="C38" s="29"/>
      <c r="D38" s="29"/>
      <c r="E38" s="29"/>
      <c r="F38" s="29" t="s">
        <v>91</v>
      </c>
      <c r="G38" s="29"/>
      <c r="H38" s="29" t="s">
        <v>92</v>
      </c>
      <c r="I38" s="29"/>
      <c r="J38" s="29"/>
      <c r="K38" s="29" t="s">
        <v>93</v>
      </c>
    </row>
    <row r="39" spans="1:11" ht="13.50" thickBot="1" customHeight="1">
      <c r="A39" s="30" t="s">
        <v>94</v>
      </c>
      <c r="B39" s="30"/>
      <c r="C39" s="30"/>
      <c r="D39" s="30"/>
      <c r="E39" s="30"/>
      <c r="F39" s="31">
        <v>1.06202e+006</v>
      </c>
      <c r="G39" s="31"/>
      <c r="H39" s="31">
        <v>1.06202e+006</v>
      </c>
      <c r="I39" s="31"/>
      <c r="J39" s="31"/>
      <c r="K39" s="31" t="s">
        <v>95</v>
      </c>
    </row>
    <row r="40" spans="1:11" ht="13.50" thickBot="1" customHeight="1">
      <c r="A40" s="32" t="s">
        <v>96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1" spans="1:11" ht="13.50" thickBot="1" customHeight="1">
      <c r="A41" s="30" t="s">
        <v>97</v>
      </c>
      <c r="B41" s="30"/>
      <c r="C41" s="30"/>
      <c r="D41" s="30"/>
      <c r="E41" s="30"/>
      <c r="F41" s="31">
        <v>132003</v>
      </c>
      <c r="G41" s="31"/>
      <c r="H41" s="31">
        <v>162004</v>
      </c>
      <c r="I41" s="31"/>
      <c r="J41" s="31"/>
      <c r="K41" s="31"/>
    </row>
    <row r="42" spans="1:11" ht="13.50" thickBot="1" customHeight="1">
      <c r="A42" s="34" t="s">
        <v>98</v>
      </c>
      <c r="B42" s="34"/>
      <c r="C42" s="34"/>
      <c r="D42" s="34"/>
      <c r="E42" s="34"/>
      <c r="F42" s="35"/>
      <c r="G42" s="35"/>
      <c r="H42" s="35"/>
      <c r="I42" s="35"/>
      <c r="J42" s="35"/>
      <c r="K42" s="35"/>
    </row>
    <row r="43" spans="1:11" ht="13.50" thickBot="1" customHeight="1">
      <c r="A43" s="32" t="s">
        <v>99</v>
      </c>
      <c r="B43" s="32"/>
      <c r="C43" s="32"/>
      <c r="D43" s="32"/>
      <c r="E43" s="32"/>
      <c r="F43" s="33">
        <v>112010</v>
      </c>
      <c r="G43" s="33"/>
      <c r="H43" s="33">
        <v>112010</v>
      </c>
      <c r="I43" s="33"/>
      <c r="J43" s="33"/>
      <c r="K43" s="33"/>
    </row>
    <row r="44" spans="1:11" ht="13.50" thickBot="1" customHeight="1">
      <c r="A44" s="30" t="s">
        <v>100</v>
      </c>
      <c r="B44" s="30"/>
      <c r="C44" s="30"/>
      <c r="D44" s="30"/>
      <c r="E44" s="30"/>
      <c r="F44" s="31">
        <v>1.07202e+006</v>
      </c>
      <c r="G44" s="31"/>
      <c r="H44" s="31">
        <v>1.07202e+006</v>
      </c>
      <c r="I44" s="31"/>
      <c r="J44" s="31"/>
      <c r="K44" s="31" t="s">
        <v>101</v>
      </c>
    </row>
    <row r="45" spans="1:11" ht="24.00" thickBot="1" customHeight="1">
      <c r="A45" s="32" t="s">
        <v>102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6" spans="1:11" ht="13.50" thickBot="1" customHeight="1">
      <c r="A46" s="30" t="s">
        <v>103</v>
      </c>
      <c r="B46" s="30"/>
      <c r="C46" s="30"/>
      <c r="D46" s="30"/>
      <c r="E46" s="30"/>
      <c r="F46" s="31">
        <v>172012</v>
      </c>
      <c r="G46" s="31"/>
      <c r="H46" s="31">
        <v>172013</v>
      </c>
      <c r="I46" s="31"/>
      <c r="J46" s="31"/>
      <c r="K46" s="31" t="s">
        <v>104</v>
      </c>
    </row>
    <row r="47" spans="1:11" ht="13.50" thickBot="1" customHeight="1">
      <c r="A47" s="32" t="s">
        <v>105</v>
      </c>
      <c r="B47" s="32"/>
      <c r="C47" s="32"/>
      <c r="D47" s="32"/>
      <c r="E47" s="32"/>
      <c r="F47" s="33"/>
      <c r="G47" s="33"/>
      <c r="H47" s="33"/>
      <c r="I47" s="33"/>
      <c r="J47" s="33"/>
      <c r="K47" s="33"/>
    </row>
    <row r="48" spans="1:11" ht="13.50" thickBot="1" customHeight="1">
      <c r="A48" s="30" t="s">
        <v>106</v>
      </c>
      <c r="B48" s="30"/>
      <c r="C48" s="30"/>
      <c r="D48" s="30"/>
      <c r="E48" s="30"/>
      <c r="F48" s="31">
        <v>142010</v>
      </c>
      <c r="G48" s="31"/>
      <c r="H48" s="31">
        <v>1.10201e+006</v>
      </c>
      <c r="I48" s="31"/>
      <c r="J48" s="31"/>
      <c r="K48" s="31" t="s">
        <v>107</v>
      </c>
    </row>
    <row r="49" spans="1:11" ht="24.00" thickBot="1" customHeight="1">
      <c r="A49" s="32" t="s">
        <v>108</v>
      </c>
      <c r="B49" s="32"/>
      <c r="C49" s="32"/>
      <c r="D49" s="32"/>
      <c r="E49" s="32"/>
      <c r="F49" s="33"/>
      <c r="G49" s="33"/>
      <c r="H49" s="33"/>
      <c r="I49" s="33"/>
      <c r="J49" s="33"/>
      <c r="K49" s="33"/>
    </row>
    <row r="50" spans="1:11" ht="13.50" thickBot="1" customHeight="1">
      <c r="A50" s="30" t="s">
        <v>109</v>
      </c>
      <c r="B50" s="30"/>
      <c r="C50" s="30"/>
      <c r="D50" s="30"/>
      <c r="E50" s="30"/>
      <c r="F50" s="31">
        <v>1.07202e+006</v>
      </c>
      <c r="G50" s="31"/>
      <c r="H50" s="31">
        <v>1.07202e+006</v>
      </c>
      <c r="I50" s="31"/>
      <c r="J50" s="31"/>
      <c r="K50" s="31" t="s">
        <v>110</v>
      </c>
    </row>
    <row r="51" spans="1:11" ht="24.00" thickBot="1" customHeight="1">
      <c r="A51" s="32" t="s">
        <v>111</v>
      </c>
      <c r="B51" s="32"/>
      <c r="C51" s="32"/>
      <c r="D51" s="32"/>
      <c r="E51" s="32"/>
      <c r="F51" s="33"/>
      <c r="G51" s="33"/>
      <c r="H51" s="33"/>
      <c r="I51" s="33"/>
      <c r="J51" s="33"/>
      <c r="K51" s="33"/>
    </row>
    <row r="52" spans="1:11" ht="13.50" thickBot="1" customHeight="1">
      <c r="A52" s="30" t="s">
        <v>112</v>
      </c>
      <c r="B52" s="30"/>
      <c r="C52" s="30"/>
      <c r="D52" s="30"/>
      <c r="E52" s="30"/>
      <c r="F52" s="31">
        <v>1.03202e+006</v>
      </c>
      <c r="G52" s="31"/>
      <c r="H52" s="31">
        <v>1.03202e+006</v>
      </c>
      <c r="I52" s="31"/>
      <c r="J52" s="31"/>
      <c r="K52" s="31" t="s">
        <v>113</v>
      </c>
    </row>
    <row r="53" spans="1:11" ht="24.00" thickBot="1" customHeight="1">
      <c r="A53" s="32" t="s">
        <v>114</v>
      </c>
      <c r="B53" s="32"/>
      <c r="C53" s="32"/>
      <c r="D53" s="32"/>
      <c r="E53" s="32"/>
      <c r="F53" s="33"/>
      <c r="G53" s="33"/>
      <c r="H53" s="33"/>
      <c r="I53" s="33"/>
      <c r="J53" s="33"/>
      <c r="K53" s="33"/>
    </row>
    <row r="56" spans="1:1" ht="33.75" thickBot="1" customHeight="1">
      <c r="A56" s="1" t="s">
        <v>115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" ht="33.75" thickBot="1" customHeight="1">
      <c r="A57" s="1" t="s">
        <v>116</v>
      </c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" ht="33.75" thickBot="1" customHeight="1">
      <c r="A58" s="1" t="s">
        <v>117</v>
      </c>
      <c r="B58" s="1"/>
      <c r="C58" s="1"/>
      <c r="D58" s="1"/>
      <c r="E58" s="1"/>
      <c r="F58" s="1"/>
      <c r="G58" s="1"/>
      <c r="H58" s="1"/>
      <c r="I58" s="1"/>
      <c r="J58" s="1"/>
      <c r="K58" s="1"/>
    </row>
  </sheetData>
  <mergeCells count="1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B31"/>
    <mergeCell ref="C31:D31"/>
    <mergeCell ref="E31:F31"/>
    <mergeCell ref="G31:H31"/>
    <mergeCell ref="J31:K31"/>
    <mergeCell ref="A32:B32"/>
    <mergeCell ref="C32:D32"/>
    <mergeCell ref="E32:F32"/>
    <mergeCell ref="G32:H32"/>
    <mergeCell ref="J32:K32"/>
    <mergeCell ref="A33:B33"/>
    <mergeCell ref="C33:D33"/>
    <mergeCell ref="E33:F33"/>
    <mergeCell ref="G33:H33"/>
    <mergeCell ref="J33:K33"/>
    <mergeCell ref="A34:B34"/>
    <mergeCell ref="C34:D34"/>
    <mergeCell ref="E34:F34"/>
    <mergeCell ref="G34:H34"/>
    <mergeCell ref="J34:K34"/>
    <mergeCell ref="A35:F35"/>
    <mergeCell ref="G35:H35"/>
    <mergeCell ref="J35:K35"/>
    <mergeCell ref="A38:E38"/>
    <mergeCell ref="F38:G38"/>
    <mergeCell ref="H38:J38"/>
    <mergeCell ref="A39:E39"/>
    <mergeCell ref="F39:G40"/>
    <mergeCell ref="H39:J40"/>
    <mergeCell ref="K39:K40"/>
    <mergeCell ref="A40:E40"/>
    <mergeCell ref="A41:E41"/>
    <mergeCell ref="F41:G41"/>
    <mergeCell ref="H41:J41"/>
    <mergeCell ref="K41:K43"/>
    <mergeCell ref="A42:E42"/>
    <mergeCell ref="F42:G42"/>
    <mergeCell ref="H42:J42"/>
    <mergeCell ref="A43:E43"/>
    <mergeCell ref="F43:G43"/>
    <mergeCell ref="H43:J43"/>
    <mergeCell ref="A44:E44"/>
    <mergeCell ref="F44:G45"/>
    <mergeCell ref="H44:J45"/>
    <mergeCell ref="K44:K45"/>
    <mergeCell ref="A45:E45"/>
    <mergeCell ref="A46:E46"/>
    <mergeCell ref="F46:G47"/>
    <mergeCell ref="H46:J47"/>
    <mergeCell ref="K46:K47"/>
    <mergeCell ref="A47:E47"/>
    <mergeCell ref="A48:E48"/>
    <mergeCell ref="F48:G49"/>
    <mergeCell ref="H48:J49"/>
    <mergeCell ref="K48:K49"/>
    <mergeCell ref="A49:E49"/>
    <mergeCell ref="A50:E50"/>
    <mergeCell ref="F50:G51"/>
    <mergeCell ref="H50:J51"/>
    <mergeCell ref="K50:K51"/>
    <mergeCell ref="A51:E51"/>
    <mergeCell ref="A52:E52"/>
    <mergeCell ref="F52:G53"/>
    <mergeCell ref="H52:J53"/>
    <mergeCell ref="K52:K53"/>
    <mergeCell ref="A53:E53"/>
    <mergeCell ref="A56:K56"/>
    <mergeCell ref="A57:K57"/>
    <mergeCell ref="A58:K58"/>
  </mergeCells>
  <pageMargins left="0.147638" right="0.147638" top="0.206693" bottom="0.206693" header="0.0" footer="0.0"/>
  <pageSetup paperSize="9" orientation="portrait"/>
  <rowBreaks count="0" manualBreakCount="0">
    </rowBreaks>
</worksheet>
</file>