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<sst xmlns="http://schemas.openxmlformats.org/spreadsheetml/2006/main" count="112" uniqueCount="112">
  <si>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</si>
  <si>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QDE020</t>
  </si>
  <si>
    <t xml:space="preserve">m²</t>
  </si>
  <si>
    <t xml:space="preserve">Cobertura plana não acessível, não ventilada, ajardinada extensiva,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</si>
  <si>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LBM(SBS)-50/G-FP prévia aplicação de primário com emulsão asfáltica aniônica com cargas; CAMADA SEPARADORA SOB ISOLAMENTO: geotêxtil não tecido composto por fibras de poliéster entrelaçadas, (150 g/m²); ISOLAMENTO TÉRMICO: painel rígido de poliestireno expandido hidrófobo EPSh, de superfície lisa e bordo lateral a meia madeira, de 50 mm de espessura; CAMADA SEPARADORA SOB PROTECÇÃO: geotêxtil não tecido composto por fibras de poliéster entrelaçadas, (150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</si>
  <si>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</si>
  <si>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</si>
  <si>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</si>
  <si>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</si>
  <si>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</si>
  <si>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</si>
  <si>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</si>
  <si>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</si>
  <si>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</si>
  <si>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</si>
  <si>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</si>
  <si>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</si>
  <si>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</si>
  <si>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</si>
  <si>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</si>
  <si>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</si>
  <si>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</si>
  <si>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</si>
  <si>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</si>
  <si>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</si>
  <si>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</si>
  <si>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</si>
  <si>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</si>
  <si>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</si>
  <si>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</si>
  <si>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</si>
  <si>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</si>
  <si>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</si>
  <si>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</si>
  <si>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</si>
  <si>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</si>
  <si>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</si>
  <si>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</si>
  <si>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</si>
  <si>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</si>
  <si>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</si>
  <si>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mt16pel050abeb</t>
  </si>
  <si>
    <t xml:space="preserve">m²</t>
  </si>
  <si>
    <t xml:space="preserve">Painel rígido de poliestireno expandido hidrófobo EPSh, segundo NP EN 13163, de superfície lisa e bordo lateral a meia madeira, de 50 mm de espessura, condutibilidade térmica 0,032 W/(m°C), Euroclasse E de reacção ao fogo segundo NP EN 13501-1, com código de designação EPS-EN 13163-L3-W3-T2-S5-P10-CS(10)200-BS250-TR120-DS(70,90)1-WL(T)2.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</si>
  <si>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</si>
  <si>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</si>
  <si>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</si>
  <si>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</si>
  <si>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</si>
  <si>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</si>
  <si>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</si>
  <si>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</si>
  <si>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</si>
  <si>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</si>
  <si>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</si>
  <si>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</si>
  <si>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</si>
  <si>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</si>
  <si>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</si>
  <si>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</si>
  <si>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</si>
  <si>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</si>
  <si>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</si>
  <si>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</si>
  <si>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</si>
  <si>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</si>
  <si>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</si>
  <si>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</si>
  <si>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</si>
  <si>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</si>
  <si>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</si>
  <si>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</si>
  <si>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</si>
  <si>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</si>
  <si>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</si>
  <si>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</si>
  <si>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</si>
  <si>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</si>
  <si>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</si>
  <si>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</si>
  <si>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</si>
  <si>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</si>
  <si>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</si>
  <si>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</si>
  <si>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</si>
  <si>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38,62€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</si>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</sst>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10.36</v>
      </c>
      <c r="I16" s="17">
        <f ca="1">ROUND(INDIRECT(ADDRESS(ROW()+(0), COLUMN()+(-3), 1))*INDIRECT(ADDRESS(ROW()+(0), COLUMN()+(-1), 1)), 2)</f>
        <v>11.4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3.3</v>
      </c>
      <c r="I17" s="17">
        <f ca="1">ROUND(INDIRECT(ADDRESS(ROW()+(0), COLUMN()+(-3), 1))*INDIRECT(ADDRESS(ROW()+(0), COLUMN()+(-1), 1)), 2)</f>
        <v>0.99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2.1</v>
      </c>
      <c r="G18" s="16"/>
      <c r="H18" s="17">
        <v>0.68</v>
      </c>
      <c r="I18" s="17">
        <f ca="1">ROUND(INDIRECT(ADDRESS(ROW()+(0), COLUMN()+(-3), 1))*INDIRECT(ADDRESS(ROW()+(0), COLUMN()+(-1), 1)), 2)</f>
        <v>1.43</v>
      </c>
      <c r="J18" s="17"/>
    </row>
    <row r="19" spans="1:10" ht="45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11.61</v>
      </c>
      <c r="I19" s="17">
        <f ca="1">ROUND(INDIRECT(ADDRESS(ROW()+(0), COLUMN()+(-3), 1))*INDIRECT(ADDRESS(ROW()+(0), COLUMN()+(-1), 1)), 2)</f>
        <v>12.19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9.39</v>
      </c>
      <c r="I20" s="17">
        <f ca="1">ROUND(INDIRECT(ADDRESS(ROW()+(0), COLUMN()+(-3), 1))*INDIRECT(ADDRESS(ROW()+(0), COLUMN()+(-1), 1)), 2)</f>
        <v>9.86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2.56</v>
      </c>
      <c r="I21" s="17">
        <f ca="1">ROUND(INDIRECT(ADDRESS(ROW()+(0), COLUMN()+(-3), 1))*INDIRECT(ADDRESS(ROW()+(0), COLUMN()+(-1), 1)), 2)</f>
        <v>2.69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60</v>
      </c>
      <c r="G22" s="16"/>
      <c r="H22" s="17">
        <v>0.19</v>
      </c>
      <c r="I22" s="17">
        <f ca="1">ROUND(INDIRECT(ADDRESS(ROW()+(0), COLUMN()+(-3), 1))*INDIRECT(ADDRESS(ROW()+(0), COLUMN()+(-1), 1)), 2)</f>
        <v>11.4</v>
      </c>
      <c r="J22" s="17"/>
    </row>
    <row r="23" spans="1:10" ht="24.0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50</v>
      </c>
      <c r="G23" s="16"/>
      <c r="H23" s="17">
        <v>0.26</v>
      </c>
      <c r="I23" s="17">
        <f ca="1">ROUND(INDIRECT(ADDRESS(ROW()+(0), COLUMN()+(-3), 1))*INDIRECT(ADDRESS(ROW()+(0), COLUMN()+(-1), 1)), 2)</f>
        <v>13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0.028</v>
      </c>
      <c r="G24" s="16"/>
      <c r="H24" s="17">
        <v>3.45</v>
      </c>
      <c r="I24" s="17">
        <f ca="1">ROUND(INDIRECT(ADDRESS(ROW()+(0), COLUMN()+(-3), 1))*INDIRECT(ADDRESS(ROW()+(0), COLUMN()+(-1), 1)), 2)</f>
        <v>0.1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0.09</v>
      </c>
      <c r="G25" s="16"/>
      <c r="H25" s="17">
        <v>22.68</v>
      </c>
      <c r="I25" s="17">
        <f ca="1">ROUND(INDIRECT(ADDRESS(ROW()+(0), COLUMN()+(-3), 1))*INDIRECT(ADDRESS(ROW()+(0), COLUMN()+(-1), 1)), 2)</f>
        <v>2.04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0.41</v>
      </c>
      <c r="G26" s="16"/>
      <c r="H26" s="17">
        <v>21.45</v>
      </c>
      <c r="I26" s="17">
        <f ca="1">ROUND(INDIRECT(ADDRESS(ROW()+(0), COLUMN()+(-3), 1))*INDIRECT(ADDRESS(ROW()+(0), COLUMN()+(-1), 1)), 2)</f>
        <v>8.79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0.26</v>
      </c>
      <c r="G27" s="16"/>
      <c r="H27" s="17">
        <v>22.68</v>
      </c>
      <c r="I27" s="17">
        <f ca="1">ROUND(INDIRECT(ADDRESS(ROW()+(0), COLUMN()+(-3), 1))*INDIRECT(ADDRESS(ROW()+(0), COLUMN()+(-1), 1)), 2)</f>
        <v>5.9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0.26</v>
      </c>
      <c r="G28" s="16"/>
      <c r="H28" s="17">
        <v>22.13</v>
      </c>
      <c r="I28" s="17">
        <f ca="1">ROUND(INDIRECT(ADDRESS(ROW()+(0), COLUMN()+(-3), 1))*INDIRECT(ADDRESS(ROW()+(0), COLUMN()+(-1), 1)), 2)</f>
        <v>5.75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0.05</v>
      </c>
      <c r="G29" s="16"/>
      <c r="H29" s="17">
        <v>23.31</v>
      </c>
      <c r="I29" s="17">
        <f ca="1">ROUND(INDIRECT(ADDRESS(ROW()+(0), COLUMN()+(-3), 1))*INDIRECT(ADDRESS(ROW()+(0), COLUMN()+(-1), 1)), 2)</f>
        <v>1.17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0.05</v>
      </c>
      <c r="G30" s="16"/>
      <c r="H30" s="17">
        <v>22.13</v>
      </c>
      <c r="I30" s="17">
        <f ca="1">ROUND(INDIRECT(ADDRESS(ROW()+(0), COLUMN()+(-3), 1))*INDIRECT(ADDRESS(ROW()+(0), COLUMN()+(-1), 1)), 2)</f>
        <v>1.11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0.053</v>
      </c>
      <c r="G31" s="16"/>
      <c r="H31" s="17">
        <v>22.68</v>
      </c>
      <c r="I31" s="17">
        <f ca="1">ROUND(INDIRECT(ADDRESS(ROW()+(0), COLUMN()+(-3), 1))*INDIRECT(ADDRESS(ROW()+(0), COLUMN()+(-1), 1)), 2)</f>
        <v>1.2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0.053</v>
      </c>
      <c r="G32" s="20"/>
      <c r="H32" s="21">
        <v>21.45</v>
      </c>
      <c r="I32" s="21">
        <f ca="1">ROUND(INDIRECT(ADDRESS(ROW()+(0), COLUMN()+(-3), 1))*INDIRECT(ADDRESS(ROW()+(0), COLUMN()+(-1), 1)), 2)</f>
        <v>1.14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108.8</v>
      </c>
      <c r="I33" s="24">
        <f ca="1">ROUND(INDIRECT(ADDRESS(ROW()+(0), COLUMN()+(-3), 1))*INDIRECT(ADDRESS(ROW()+(0), COLUMN()+(-1), 1))/100, 2)</f>
        <v>2.18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110.98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1.06202e+006</v>
      </c>
      <c r="F38" s="31"/>
      <c r="G38" s="31">
        <v>1.06202e+006</v>
      </c>
      <c r="H38" s="31"/>
      <c r="I38" s="31"/>
      <c r="J38" s="31" t="s">
        <v>92</v>
      </c>
    </row>
    <row r="39" spans="1:10" ht="13.5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0" t="s">
        <v>94</v>
      </c>
      <c r="B40" s="30"/>
      <c r="C40" s="30"/>
      <c r="D40" s="30"/>
      <c r="E40" s="31">
        <v>132003</v>
      </c>
      <c r="F40" s="31"/>
      <c r="G40" s="31">
        <v>162004</v>
      </c>
      <c r="H40" s="31"/>
      <c r="I40" s="31"/>
      <c r="J40" s="31"/>
    </row>
    <row r="41" spans="1:10" ht="13.50" thickBot="1" customHeight="1">
      <c r="A41" s="34" t="s">
        <v>95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2" t="s">
        <v>96</v>
      </c>
      <c r="B42" s="32"/>
      <c r="C42" s="32"/>
      <c r="D42" s="32"/>
      <c r="E42" s="33">
        <v>112010</v>
      </c>
      <c r="F42" s="33"/>
      <c r="G42" s="33">
        <v>112010</v>
      </c>
      <c r="H42" s="33"/>
      <c r="I42" s="33"/>
      <c r="J42" s="33"/>
    </row>
    <row r="43" spans="1:10" ht="13.50" thickBot="1" customHeight="1">
      <c r="A43" s="30" t="s">
        <v>97</v>
      </c>
      <c r="B43" s="30"/>
      <c r="C43" s="30"/>
      <c r="D43" s="30"/>
      <c r="E43" s="31">
        <v>1.07202e+006</v>
      </c>
      <c r="F43" s="31"/>
      <c r="G43" s="31">
        <v>1.07202e+006</v>
      </c>
      <c r="H43" s="31"/>
      <c r="I43" s="31"/>
      <c r="J43" s="31" t="s">
        <v>98</v>
      </c>
    </row>
    <row r="44" spans="1:10" ht="24.00" thickBot="1" customHeight="1">
      <c r="A44" s="32" t="s">
        <v>99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100</v>
      </c>
      <c r="B45" s="30"/>
      <c r="C45" s="30"/>
      <c r="D45" s="30"/>
      <c r="E45" s="31">
        <v>172012</v>
      </c>
      <c r="F45" s="31"/>
      <c r="G45" s="31">
        <v>172013</v>
      </c>
      <c r="H45" s="31"/>
      <c r="I45" s="31"/>
      <c r="J45" s="31" t="s">
        <v>101</v>
      </c>
    </row>
    <row r="46" spans="1:10" ht="13.50" thickBot="1" customHeight="1">
      <c r="A46" s="32" t="s">
        <v>102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103</v>
      </c>
      <c r="B47" s="30"/>
      <c r="C47" s="30"/>
      <c r="D47" s="30"/>
      <c r="E47" s="31">
        <v>142010</v>
      </c>
      <c r="F47" s="31"/>
      <c r="G47" s="31">
        <v>1.10201e+006</v>
      </c>
      <c r="H47" s="31"/>
      <c r="I47" s="31"/>
      <c r="J47" s="31" t="s">
        <v>104</v>
      </c>
    </row>
    <row r="48" spans="1:10" ht="24.00" thickBot="1" customHeight="1">
      <c r="A48" s="32" t="s">
        <v>105</v>
      </c>
      <c r="B48" s="32"/>
      <c r="C48" s="32"/>
      <c r="D48" s="32"/>
      <c r="E48" s="33"/>
      <c r="F48" s="33"/>
      <c r="G48" s="33"/>
      <c r="H48" s="33"/>
      <c r="I48" s="33"/>
      <c r="J48" s="33"/>
    </row>
    <row r="49" spans="1:10" ht="13.50" thickBot="1" customHeight="1">
      <c r="A49" s="30" t="s">
        <v>106</v>
      </c>
      <c r="B49" s="30"/>
      <c r="C49" s="30"/>
      <c r="D49" s="30"/>
      <c r="E49" s="31">
        <v>1.03202e+006</v>
      </c>
      <c r="F49" s="31"/>
      <c r="G49" s="31">
        <v>1.03202e+006</v>
      </c>
      <c r="H49" s="31"/>
      <c r="I49" s="31"/>
      <c r="J49" s="31" t="s">
        <v>107</v>
      </c>
    </row>
    <row r="50" spans="1:10" ht="24.00" thickBot="1" customHeight="1">
      <c r="A50" s="32" t="s">
        <v>108</v>
      </c>
      <c r="B50" s="32"/>
      <c r="C50" s="32"/>
      <c r="D50" s="32"/>
      <c r="E50" s="33"/>
      <c r="F50" s="33"/>
      <c r="G50" s="33"/>
      <c r="H50" s="33"/>
      <c r="I50" s="33"/>
      <c r="J50" s="33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111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