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<sst xmlns="http://schemas.openxmlformats.org/spreadsheetml/2006/main" count="82" uniqueCount="82">
  <si>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</si>
  <si>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QEA010</t>
  </si>
  <si>
    <t xml:space="preserve">m²</t>
  </si>
  <si>
    <t xml:space="preserve">Cobertura plana não acessível,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</si>
  <si>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ventilada, auto-protegida, tipo convencional, pendente do 1% ao 15%. FORMAÇÃO DE PENDENTES: painel cerâmico furado com encaixe macho-fêmea de 80x25x3,5 cm com camada de regularização de argamassa de cimento, confeccionada em obra, dosificação 1:6, de 3 cm de espessura, acabamento afagado, sobre muretes de tijolo cerâmico furado de 30x20x9 cm, assente com argamassa de cimento, confeccionada em obra, dosificação 1:6, dispostos cada 80 cm e com 30 cm de altura média, rematados superiormente com mestras de argamassa de cimento, confeccionada em obra, dosificação 1:6; ISOLAMENTO TÉRMICO: painel rígido de poliestireno expandido, de superfície lisa e bordo lateral recto, de 10 mm de espessura; IMPERMEABILIZAÇÃO: tipo monocamada, colada, formada por membrana de betume modificado com elastómero SBS, LBM(SBS)-50/G-FP prévia aplicação de primário com emulsão asfáltica aniônica com cargas.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</si>
  <si>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</si>
  <si>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</si>
  <si>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</si>
  <si>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</si>
  <si>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</si>
  <si>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</si>
  <si>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</si>
  <si>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</si>
  <si>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</si>
  <si>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</si>
  <si>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</si>
  <si>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</si>
  <si>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</si>
  <si>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</si>
  <si>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</si>
  <si>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</si>
  <si>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</si>
  <si>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</si>
  <si>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</si>
  <si>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</si>
  <si>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</si>
  <si>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mt16pel010adad</t>
  </si>
  <si>
    <t xml:space="preserve">m²</t>
  </si>
  <si>
    <t xml:space="preserve">Painel rígido de poliestireno expandido, segundo NP EN 13163, de superfície lisa e bordo lateral recto, de 10 mm de espessura, resistência térmica 0,3 m²°C/W, condutibilidade térmica 0,032 W/(m°C), Euroclasse E de reacção ao fogo segundo NP EN 13501-1, com código de designação EPS-EN 13163-L3-W3-T2-S5-P10-BS100-DS(N)2-CS(10)60.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</si>
  <si>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</si>
  <si>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</si>
  <si>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</si>
  <si>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</si>
  <si>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</si>
  <si>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</si>
  <si>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mt14iea020c</t>
  </si>
  <si>
    <t xml:space="preserve">kg</t>
  </si>
  <si>
    <t xml:space="preserve">Emulsão asfáltica aniônica com cargas.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</si>
  <si>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</si>
  <si>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</si>
  <si>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</si>
  <si>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</si>
  <si>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</si>
  <si>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</si>
  <si>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</si>
  <si>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</si>
  <si>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</si>
  <si>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</si>
  <si>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</si>
  <si>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</si>
  <si>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</si>
  <si>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</si>
  <si>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</si>
  <si>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</si>
  <si>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</si>
  <si>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</si>
  <si>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</si>
  <si>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</si>
  <si>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</si>
  <si>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</si>
  <si>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</si>
  <si>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17,58€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</si>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</sst>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6</v>
      </c>
      <c r="G9" s="11"/>
      <c r="H9" s="13">
        <v>0.29</v>
      </c>
      <c r="I9" s="13">
        <f ca="1">ROUND(INDIRECT(ADDRESS(ROW()+(0), COLUMN()+(-3), 1))*INDIRECT(ADDRESS(ROW()+(0), COLUMN()+(-1), 1)), 2)</f>
        <v>1.74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0.065</v>
      </c>
      <c r="G11" s="16"/>
      <c r="H11" s="17">
        <v>18</v>
      </c>
      <c r="I11" s="17">
        <f ca="1">ROUND(INDIRECT(ADDRESS(ROW()+(0), COLUMN()+(-3), 1))*INDIRECT(ADDRESS(ROW()+(0), COLUMN()+(-1), 1)), 2)</f>
        <v>1.17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</v>
      </c>
      <c r="G12" s="16"/>
      <c r="H12" s="17">
        <v>0.1</v>
      </c>
      <c r="I12" s="17">
        <f ca="1">ROUND(INDIRECT(ADDRESS(ROW()+(0), COLUMN()+(-3), 1))*INDIRECT(ADDRESS(ROW()+(0), COLUMN()+(-1), 1)), 2)</f>
        <v>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1.34</v>
      </c>
      <c r="I13" s="17">
        <f ca="1">ROUND(INDIRECT(ADDRESS(ROW()+(0), COLUMN()+(-3), 1))*INDIRECT(ADDRESS(ROW()+(0), COLUMN()+(-1), 1)), 2)</f>
        <v>0.01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</v>
      </c>
      <c r="G14" s="16"/>
      <c r="H14" s="17">
        <v>0.7</v>
      </c>
      <c r="I14" s="17">
        <f ca="1">ROUND(INDIRECT(ADDRESS(ROW()+(0), COLUMN()+(-3), 1))*INDIRECT(ADDRESS(ROW()+(0), COLUMN()+(-1), 1)), 2)</f>
        <v>0.84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0.39</v>
      </c>
      <c r="I15" s="17">
        <f ca="1">ROUND(INDIRECT(ADDRESS(ROW()+(0), COLUMN()+(-3), 1))*INDIRECT(ADDRESS(ROW()+(0), COLUMN()+(-1), 1)), 2)</f>
        <v>1.95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8.56</v>
      </c>
      <c r="I16" s="17">
        <f ca="1">ROUND(INDIRECT(ADDRESS(ROW()+(0), COLUMN()+(-3), 1))*INDIRECT(ADDRESS(ROW()+(0), COLUMN()+(-1), 1)), 2)</f>
        <v>9.42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0.028</v>
      </c>
      <c r="G18" s="16"/>
      <c r="H18" s="17">
        <v>3.45</v>
      </c>
      <c r="I18" s="17">
        <f ca="1">ROUND(INDIRECT(ADDRESS(ROW()+(0), COLUMN()+(-3), 1))*INDIRECT(ADDRESS(ROW()+(0), COLUMN()+(-1), 1)), 2)</f>
        <v>0.1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0.78</v>
      </c>
      <c r="G19" s="16"/>
      <c r="H19" s="17">
        <v>22.68</v>
      </c>
      <c r="I19" s="17">
        <f ca="1">ROUND(INDIRECT(ADDRESS(ROW()+(0), COLUMN()+(-3), 1))*INDIRECT(ADDRESS(ROW()+(0), COLUMN()+(-1), 1)), 2)</f>
        <v>17.69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1.1</v>
      </c>
      <c r="G20" s="16"/>
      <c r="H20" s="17">
        <v>21.45</v>
      </c>
      <c r="I20" s="17">
        <f ca="1">ROUND(INDIRECT(ADDRESS(ROW()+(0), COLUMN()+(-3), 1))*INDIRECT(ADDRESS(ROW()+(0), COLUMN()+(-1), 1)), 2)</f>
        <v>23.6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</v>
      </c>
      <c r="G21" s="16"/>
      <c r="H21" s="17">
        <v>23.31</v>
      </c>
      <c r="I21" s="17">
        <f ca="1">ROUND(INDIRECT(ADDRESS(ROW()+(0), COLUMN()+(-3), 1))*INDIRECT(ADDRESS(ROW()+(0), COLUMN()+(-1), 1)), 2)</f>
        <v>1.17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</v>
      </c>
      <c r="G22" s="16"/>
      <c r="H22" s="17">
        <v>22.13</v>
      </c>
      <c r="I22" s="17">
        <f ca="1">ROUND(INDIRECT(ADDRESS(ROW()+(0), COLUMN()+(-3), 1))*INDIRECT(ADDRESS(ROW()+(0), COLUMN()+(-1), 1)), 2)</f>
        <v>1.11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</v>
      </c>
      <c r="G23" s="16"/>
      <c r="H23" s="17">
        <v>22.68</v>
      </c>
      <c r="I23" s="17">
        <f ca="1">ROUND(INDIRECT(ADDRESS(ROW()+(0), COLUMN()+(-3), 1))*INDIRECT(ADDRESS(ROW()+(0), COLUMN()+(-1), 1)), 2)</f>
        <v>2.27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0.1</v>
      </c>
      <c r="G24" s="20"/>
      <c r="H24" s="21">
        <v>22.13</v>
      </c>
      <c r="I24" s="21">
        <f ca="1">ROUND(INDIRECT(ADDRESS(ROW()+(0), COLUMN()+(-3), 1))*INDIRECT(ADDRESS(ROW()+(0), COLUMN()+(-1), 1)), 2)</f>
        <v>2.21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65.29</v>
      </c>
      <c r="I25" s="24">
        <f ca="1">ROUND(INDIRECT(ADDRESS(ROW()+(0), COLUMN()+(-3), 1))*INDIRECT(ADDRESS(ROW()+(0), COLUMN()+(-1), 1))/100, 2)</f>
        <v>1.31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66.6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1.06202e+006</v>
      </c>
      <c r="F30" s="31"/>
      <c r="G30" s="31">
        <v>1.06202e+006</v>
      </c>
      <c r="H30" s="31"/>
      <c r="I30" s="31"/>
      <c r="J30" s="31" t="s">
        <v>68</v>
      </c>
    </row>
    <row r="31" spans="1:10" ht="13.5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70</v>
      </c>
      <c r="B32" s="30"/>
      <c r="C32" s="30"/>
      <c r="D32" s="30"/>
      <c r="E32" s="31">
        <v>172012</v>
      </c>
      <c r="F32" s="31"/>
      <c r="G32" s="31">
        <v>172013</v>
      </c>
      <c r="H32" s="31"/>
      <c r="I32" s="31"/>
      <c r="J32" s="31" t="s">
        <v>71</v>
      </c>
    </row>
    <row r="33" spans="1:10" ht="13.50" thickBot="1" customHeight="1">
      <c r="A33" s="32" t="s">
        <v>72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73</v>
      </c>
      <c r="B34" s="30"/>
      <c r="C34" s="30"/>
      <c r="D34" s="30"/>
      <c r="E34" s="31">
        <v>1.07202e+006</v>
      </c>
      <c r="F34" s="31"/>
      <c r="G34" s="31">
        <v>1.07202e+006</v>
      </c>
      <c r="H34" s="31"/>
      <c r="I34" s="31"/>
      <c r="J34" s="31" t="s">
        <v>74</v>
      </c>
    </row>
    <row r="35" spans="1:10" ht="24.00" thickBot="1" customHeight="1">
      <c r="A35" s="32" t="s">
        <v>75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76</v>
      </c>
      <c r="B36" s="30"/>
      <c r="C36" s="30"/>
      <c r="D36" s="30"/>
      <c r="E36" s="31">
        <v>142010</v>
      </c>
      <c r="F36" s="31"/>
      <c r="G36" s="31">
        <v>1.10201e+006</v>
      </c>
      <c r="H36" s="31"/>
      <c r="I36" s="31"/>
      <c r="J36" s="31" t="s">
        <v>77</v>
      </c>
    </row>
    <row r="37" spans="1:10" ht="24.00" thickBot="1" customHeight="1">
      <c r="A37" s="32" t="s">
        <v>78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79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80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81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