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<sst xmlns="http://schemas.openxmlformats.org/spreadsheetml/2006/main" count="91" uniqueCount="91">
  <si>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</si>
  <si>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QEA012</t>
  </si>
  <si>
    <t xml:space="preserve">m²</t>
  </si>
  <si>
    <t xml:space="preserve">Cobertura plana não acessível, ventilada, auto-protegida,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</si>
  <si>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ventilada, auto-protegida, tipo convencional, pendente do 1% ao 15%. FORMAÇÃO DE PENDENTES: painel cerâmico furado com encaixe macho-fêmea de 80x25x3,5 cm com camada de regularização de argamassa de cimento, confeccionada em obra, dosificação 1:6, de 3 cm de espessura, acabamento afagado, sobre muretes de tijolo cerâmico furado de 30x20x9 cm, assente com argamassa de cimento, confeccionada em obra, dosificação 1:6, dispostos cada 80 cm e com 30 cm de altura média, rematados superiormente com mestras de argamassa de cimento, confeccionada em obra, dosificação 1:6; ISOLAMENTO TÉRMICO: espuma de poliuretano projectado, densidade 45 kg/m³, espessura 50 mm; IMPERMEABILIZAÇÃO: tipo bicamada, colada, composta por membrana de betume modificado com elastómero SBS, LBM(SBS)-30-FV, prévia aplicação de primário com emulsão asfáltica aniônica com cargas, e membrana de betume modificado com elastómero SBS, LBM(SBS)-40/G-FP colada à anterior com maçarico, sem coincidir as suas juntas.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</si>
  <si>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</si>
  <si>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</si>
  <si>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</si>
  <si>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</si>
  <si>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</si>
  <si>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</si>
  <si>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</si>
  <si>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</si>
  <si>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</si>
  <si>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</si>
  <si>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</si>
  <si>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</si>
  <si>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</si>
  <si>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</si>
  <si>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</si>
  <si>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</si>
  <si>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</si>
  <si>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</si>
  <si>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</si>
  <si>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</si>
  <si>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</si>
  <si>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mt16pog010c</t>
  </si>
  <si>
    <t xml:space="preserve">m²</t>
  </si>
  <si>
    <t xml:space="preserve">Espuma rígida de poliuretano projectado "in situ", densidade mínima 45 kg/m³, espessura média mínima 50 mm, aplicado em coberturas planas, segundo EN 14315-1.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</si>
  <si>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</si>
  <si>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</si>
  <si>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</si>
  <si>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mt14lga010ca</t>
  </si>
  <si>
    <t xml:space="preserve">m²</t>
  </si>
  <si>
    <t xml:space="preserve">Membrana de betume modificado com elastómero SBS, LBM(SBS)-40/G-FP, de 2,5 mm de espessura, massa nominal 4 kg/m², com armadura de feltro de poliéster reforçado e estabilizado de 160 g/m², com auto-protecção mineral de cor cinzento.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</si>
  <si>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</si>
  <si>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</si>
  <si>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</si>
  <si>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</si>
  <si>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</si>
  <si>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</si>
  <si>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mq08mpa030</t>
  </si>
  <si>
    <t xml:space="preserve">h</t>
  </si>
  <si>
    <t xml:space="preserve">Maquinaria para projecção de produtos isolantes.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</si>
  <si>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</si>
  <si>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</si>
  <si>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</si>
  <si>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</si>
  <si>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</si>
  <si>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</si>
  <si>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</si>
  <si>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</si>
  <si>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</si>
  <si>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</si>
  <si>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</si>
  <si>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</si>
  <si>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</si>
  <si>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</si>
  <si>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</si>
  <si>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</si>
  <si>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</si>
  <si>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</si>
  <si>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</si>
  <si>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</si>
  <si>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</si>
  <si>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</si>
  <si>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</si>
  <si>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23,06€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</si>
  <si>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</si>
  <si>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</si>
  <si>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</si>
  <si>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</si>
  <si>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</si>
  <si>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</si>
  <si>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</si>
  <si>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</si>
  <si>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</si>
  <si>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</si>
  <si>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</si>
  <si>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</si>
  <si>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</si>
  <si>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</si>
  <si>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14315-1:2013</t>
  </si>
  <si>
    <t xml:space="preserve">1/3/4</t>
  </si>
  <si>
    <t xml:space="preserve">Produtos  de  isolamento  térmico  para  aplicações em  edifícios  —  Espumas  rígidas  de  poliuretano (PUR)  e  de  poli-isocianurato  (PIR)  produzidas  e injetadas  em  obra —  Par te 1: Especificação  para o sistema  de  injeção  de  espuma  rígida  antes  da aplicação  em  obra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</si>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</sst>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4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6</v>
      </c>
      <c r="H9" s="11"/>
      <c r="I9" s="13">
        <v>0.29</v>
      </c>
      <c r="J9" s="13">
        <f ca="1">ROUND(INDIRECT(ADDRESS(ROW()+(0), COLUMN()+(-3), 1))*INDIRECT(ADDRESS(ROW()+(0), COLUMN()+(-1), 1)), 2)</f>
        <v>1.74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0.012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0.065</v>
      </c>
      <c r="H11" s="16"/>
      <c r="I11" s="17">
        <v>18</v>
      </c>
      <c r="J11" s="17">
        <f ca="1">ROUND(INDIRECT(ADDRESS(ROW()+(0), COLUMN()+(-3), 1))*INDIRECT(ADDRESS(ROW()+(0), COLUMN()+(-1), 1)), 2)</f>
        <v>1.17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10</v>
      </c>
      <c r="H12" s="16"/>
      <c r="I12" s="17">
        <v>0.1</v>
      </c>
      <c r="J12" s="17">
        <f ca="1">ROUND(INDIRECT(ADDRESS(ROW()+(0), COLUMN()+(-3), 1))*INDIRECT(ADDRESS(ROW()+(0), COLUMN()+(-1), 1)), 2)</f>
        <v>1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</v>
      </c>
      <c r="H13" s="16"/>
      <c r="I13" s="17">
        <v>1.34</v>
      </c>
      <c r="J13" s="17">
        <f ca="1">ROUND(INDIRECT(ADDRESS(ROW()+(0), COLUMN()+(-3), 1))*INDIRECT(ADDRESS(ROW()+(0), COLUMN()+(-1), 1)), 2)</f>
        <v>0.01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1.2</v>
      </c>
      <c r="H14" s="16"/>
      <c r="I14" s="17">
        <v>10.97</v>
      </c>
      <c r="J14" s="17">
        <f ca="1">ROUND(INDIRECT(ADDRESS(ROW()+(0), COLUMN()+(-3), 1))*INDIRECT(ADDRESS(ROW()+(0), COLUMN()+(-1), 1)), 2)</f>
        <v>13.16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5</v>
      </c>
      <c r="H15" s="16"/>
      <c r="I15" s="17">
        <v>0.39</v>
      </c>
      <c r="J15" s="17">
        <f ca="1">ROUND(INDIRECT(ADDRESS(ROW()+(0), COLUMN()+(-3), 1))*INDIRECT(ADDRESS(ROW()+(0), COLUMN()+(-1), 1)), 2)</f>
        <v>1.95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1.1</v>
      </c>
      <c r="H16" s="16"/>
      <c r="I16" s="17">
        <v>7.28</v>
      </c>
      <c r="J16" s="17">
        <f ca="1">ROUND(INDIRECT(ADDRESS(ROW()+(0), COLUMN()+(-3), 1))*INDIRECT(ADDRESS(ROW()+(0), COLUMN()+(-1), 1)), 2)</f>
        <v>8.01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4.8</v>
      </c>
      <c r="J17" s="17">
        <f ca="1">ROUND(INDIRECT(ADDRESS(ROW()+(0), COLUMN()+(-3), 1))*INDIRECT(ADDRESS(ROW()+(0), COLUMN()+(-1), 1)), 2)</f>
        <v>5.28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</v>
      </c>
      <c r="H18" s="16"/>
      <c r="I18" s="17">
        <v>3.3</v>
      </c>
      <c r="J18" s="17">
        <f ca="1">ROUND(INDIRECT(ADDRESS(ROW()+(0), COLUMN()+(-3), 1))*INDIRECT(ADDRESS(ROW()+(0), COLUMN()+(-1), 1)), 2)</f>
        <v>0.99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0.053</v>
      </c>
      <c r="H19" s="16"/>
      <c r="I19" s="17">
        <v>17.08</v>
      </c>
      <c r="J19" s="17">
        <f ca="1">ROUND(INDIRECT(ADDRESS(ROW()+(0), COLUMN()+(-3), 1))*INDIRECT(ADDRESS(ROW()+(0), COLUMN()+(-1), 1)), 2)</f>
        <v>0.91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0.028</v>
      </c>
      <c r="H20" s="16"/>
      <c r="I20" s="17">
        <v>3.45</v>
      </c>
      <c r="J20" s="17">
        <f ca="1">ROUND(INDIRECT(ADDRESS(ROW()+(0), COLUMN()+(-3), 1))*INDIRECT(ADDRESS(ROW()+(0), COLUMN()+(-1), 1)), 2)</f>
        <v>0.1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0.78</v>
      </c>
      <c r="H21" s="16"/>
      <c r="I21" s="17">
        <v>22.68</v>
      </c>
      <c r="J21" s="17">
        <f ca="1">ROUND(INDIRECT(ADDRESS(ROW()+(0), COLUMN()+(-3), 1))*INDIRECT(ADDRESS(ROW()+(0), COLUMN()+(-1), 1)), 2)</f>
        <v>17.69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1.1</v>
      </c>
      <c r="H22" s="16"/>
      <c r="I22" s="17">
        <v>21.45</v>
      </c>
      <c r="J22" s="17">
        <f ca="1">ROUND(INDIRECT(ADDRESS(ROW()+(0), COLUMN()+(-3), 1))*INDIRECT(ADDRESS(ROW()+(0), COLUMN()+(-1), 1)), 2)</f>
        <v>23.6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0.053</v>
      </c>
      <c r="H23" s="16"/>
      <c r="I23" s="17">
        <v>22.68</v>
      </c>
      <c r="J23" s="17">
        <f ca="1">ROUND(INDIRECT(ADDRESS(ROW()+(0), COLUMN()+(-3), 1))*INDIRECT(ADDRESS(ROW()+(0), COLUMN()+(-1), 1)), 2)</f>
        <v>1.2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0.053</v>
      </c>
      <c r="H24" s="16"/>
      <c r="I24" s="17">
        <v>22.13</v>
      </c>
      <c r="J24" s="17">
        <f ca="1">ROUND(INDIRECT(ADDRESS(ROW()+(0), COLUMN()+(-3), 1))*INDIRECT(ADDRESS(ROW()+(0), COLUMN()+(-1), 1)), 2)</f>
        <v>1.17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0.17</v>
      </c>
      <c r="H25" s="16"/>
      <c r="I25" s="17">
        <v>22.68</v>
      </c>
      <c r="J25" s="17">
        <f ca="1">ROUND(INDIRECT(ADDRESS(ROW()+(0), COLUMN()+(-3), 1))*INDIRECT(ADDRESS(ROW()+(0), COLUMN()+(-1), 1)), 2)</f>
        <v>3.86</v>
      </c>
      <c r="K25" s="17"/>
    </row>
    <row r="26" spans="1:11" ht="13.50" thickBot="1" customHeight="1">
      <c r="A26" s="14" t="s">
        <v>62</v>
      </c>
      <c r="B26" s="14"/>
      <c r="C26" s="18" t="s">
        <v>63</v>
      </c>
      <c r="D26" s="18"/>
      <c r="E26" s="19" t="s">
        <v>64</v>
      </c>
      <c r="F26" s="19"/>
      <c r="G26" s="20">
        <v>0.17</v>
      </c>
      <c r="H26" s="20"/>
      <c r="I26" s="21">
        <v>22.13</v>
      </c>
      <c r="J26" s="21">
        <f ca="1">ROUND(INDIRECT(ADDRESS(ROW()+(0), COLUMN()+(-3), 1))*INDIRECT(ADDRESS(ROW()+(0), COLUMN()+(-1), 1)), 2)</f>
        <v>3.76</v>
      </c>
      <c r="K26" s="21"/>
    </row>
    <row r="27" spans="1:11" ht="13.50" thickBot="1" customHeight="1">
      <c r="A27" s="19"/>
      <c r="B27" s="19"/>
      <c r="C27" s="22" t="s">
        <v>65</v>
      </c>
      <c r="D27" s="22"/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85.62</v>
      </c>
      <c r="J27" s="24">
        <f ca="1">ROUND(INDIRECT(ADDRESS(ROW()+(0), COLUMN()+(-3), 1))*INDIRECT(ADDRESS(ROW()+(0), COLUMN()+(-1), 1))/100, 2)</f>
        <v>1.71</v>
      </c>
      <c r="K27" s="24"/>
    </row>
    <row r="28" spans="1:11" ht="13.50" thickBot="1" customHeight="1">
      <c r="A28" s="25" t="s">
        <v>67</v>
      </c>
      <c r="B28" s="25"/>
      <c r="C28" s="26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87.33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1.06202e+006</v>
      </c>
      <c r="G32" s="31"/>
      <c r="H32" s="31">
        <v>1.06202e+006</v>
      </c>
      <c r="I32" s="31"/>
      <c r="J32" s="31"/>
      <c r="K32" s="31" t="s">
        <v>74</v>
      </c>
    </row>
    <row r="33" spans="1:11" ht="13.5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172012</v>
      </c>
      <c r="G34" s="31"/>
      <c r="H34" s="31">
        <v>172013</v>
      </c>
      <c r="I34" s="31"/>
      <c r="J34" s="31"/>
      <c r="K34" s="31" t="s">
        <v>77</v>
      </c>
    </row>
    <row r="35" spans="1:11" ht="13.5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79</v>
      </c>
      <c r="B36" s="30"/>
      <c r="C36" s="30"/>
      <c r="D36" s="30"/>
      <c r="E36" s="30"/>
      <c r="F36" s="31">
        <v>1.07202e+006</v>
      </c>
      <c r="G36" s="31"/>
      <c r="H36" s="31">
        <v>1.07202e+006</v>
      </c>
      <c r="I36" s="31"/>
      <c r="J36" s="31"/>
      <c r="K36" s="31" t="s">
        <v>80</v>
      </c>
    </row>
    <row r="37" spans="1:11" ht="24.00" thickBot="1" customHeight="1">
      <c r="A37" s="32" t="s">
        <v>81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82</v>
      </c>
      <c r="B38" s="30"/>
      <c r="C38" s="30"/>
      <c r="D38" s="30"/>
      <c r="E38" s="30"/>
      <c r="F38" s="31">
        <v>1.11201e+006</v>
      </c>
      <c r="G38" s="31"/>
      <c r="H38" s="31">
        <v>1.11201e+006</v>
      </c>
      <c r="I38" s="31"/>
      <c r="J38" s="31"/>
      <c r="K38" s="31" t="s">
        <v>83</v>
      </c>
    </row>
    <row r="39" spans="1:11" ht="34.50" thickBot="1" customHeight="1">
      <c r="A39" s="32" t="s">
        <v>84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85</v>
      </c>
      <c r="B40" s="30"/>
      <c r="C40" s="30"/>
      <c r="D40" s="30"/>
      <c r="E40" s="30"/>
      <c r="F40" s="31">
        <v>142010</v>
      </c>
      <c r="G40" s="31"/>
      <c r="H40" s="31">
        <v>1.10201e+006</v>
      </c>
      <c r="I40" s="31"/>
      <c r="J40" s="31"/>
      <c r="K40" s="31" t="s">
        <v>86</v>
      </c>
    </row>
    <row r="41" spans="1:11" ht="24.00" thickBot="1" customHeight="1">
      <c r="A41" s="32" t="s">
        <v>87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4" spans="1:1" ht="33.75" thickBot="1" customHeight="1">
      <c r="A44" s="1" t="s">
        <v>88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89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90</v>
      </c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mergeCells count="13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38:E38"/>
    <mergeCell ref="F38:G39"/>
    <mergeCell ref="H38:J39"/>
    <mergeCell ref="K38:K39"/>
    <mergeCell ref="A39:E39"/>
    <mergeCell ref="A40:E40"/>
    <mergeCell ref="F40:G41"/>
    <mergeCell ref="H40:J41"/>
    <mergeCell ref="K40:K41"/>
    <mergeCell ref="A41:E41"/>
    <mergeCell ref="A44:K44"/>
    <mergeCell ref="A45:K45"/>
    <mergeCell ref="A46:K46"/>
  </mergeCells>
  <pageMargins left="0.147638" right="0.147638" top="0.206693" bottom="0.206693" header="0.0" footer="0.0"/>
  <pageSetup paperSize="9" orientation="portrait"/>
  <rowBreaks count="0" manualBreakCount="0">
    </rowBreaks>
</worksheet>
</file>