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<sst xmlns="http://schemas.openxmlformats.org/spreadsheetml/2006/main" count="91" uniqueCount="91">
  <si>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</si>
  <si>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QEA012</t>
  </si>
  <si>
    <t xml:space="preserve">m²</t>
  </si>
  <si>
    <t xml:space="preserve">Cobertura plana não acessível,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</si>
  <si>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ventilada, auto-protegida, tipo convencional, pendente do 1% ao 15%. FORMAÇÃO DE PENDENTES: painel cerâmico furado com encaixe macho-fêmea de 80x25x3,5 cm com camada de regularização de argamassa de cimento, confeccionada em obra, dosificação 1:6, de 3 cm de espessura, acabamento afagado, sobre muretes de tijolo cerâmico furado de 30x20x9 cm, assente com argamassa de cimento, confeccionada em obra, dosificação 1:6, dispostos cada 80 cm e com 30 cm de altura média, rematados superiormente com mestras de argamassa de cimento, confeccionada em obra, dosificação 1:6; ISOLAMENTO TÉRMICO: espuma de poliuretano projectado, densidade 45 kg/m³, espessura 50 mm; IMPERMEABILIZAÇÃO: tipo bicamada, colada, composta por membrana de betume modificado com elastómero SBS, LBM(SBS)-30-FV, prévia aplicação de primário com emulsão asfáltica aniônica com cargas, e membrana de betume modificado com elastómero SBS, LBM(SBS)-40/G-FP colada à anterior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</si>
  <si>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</si>
  <si>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</si>
  <si>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</si>
  <si>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</si>
  <si>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</si>
  <si>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</si>
  <si>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</si>
  <si>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</si>
  <si>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</si>
  <si>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</si>
  <si>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</si>
  <si>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</si>
  <si>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</si>
  <si>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</si>
  <si>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</si>
  <si>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</si>
  <si>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</si>
  <si>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</si>
  <si>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</si>
  <si>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</si>
  <si>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</si>
  <si>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mt16pog010c</t>
  </si>
  <si>
    <t xml:space="preserve">m²</t>
  </si>
  <si>
    <t xml:space="preserve">Espuma rígida de poliuretano projectado "in situ", densidade mínima 45 kg/m³, espessura média mínima 50 mm, aplicado em coberturas planas, segundo EN 14315-1.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</si>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</sst>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0.29</v>
      </c>
      <c r="J9" s="13">
        <f ca="1">ROUND(INDIRECT(ADDRESS(ROW()+(0), COLUMN()+(-3), 1))*INDIRECT(ADDRESS(ROW()+(0), COLUMN()+(-1), 1)), 2)</f>
        <v>1.74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0.065</v>
      </c>
      <c r="H11" s="16"/>
      <c r="I11" s="17">
        <v>18</v>
      </c>
      <c r="J11" s="17">
        <f ca="1">ROUND(INDIRECT(ADDRESS(ROW()+(0), COLUMN()+(-3), 1))*INDIRECT(ADDRESS(ROW()+(0), COLUMN()+(-1), 1)), 2)</f>
        <v>1.17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0.1</v>
      </c>
      <c r="J12" s="17">
        <f ca="1">ROUND(INDIRECT(ADDRESS(ROW()+(0), COLUMN()+(-3), 1))*INDIRECT(ADDRESS(ROW()+(0), COLUMN()+(-1), 1)), 2)</f>
        <v>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10.97</v>
      </c>
      <c r="J14" s="17">
        <f ca="1">ROUND(INDIRECT(ADDRESS(ROW()+(0), COLUMN()+(-3), 1))*INDIRECT(ADDRESS(ROW()+(0), COLUMN()+(-1), 1)), 2)</f>
        <v>13.16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0.39</v>
      </c>
      <c r="J15" s="17">
        <f ca="1">ROUND(INDIRECT(ADDRESS(ROW()+(0), COLUMN()+(-3), 1))*INDIRECT(ADDRESS(ROW()+(0), COLUMN()+(-1), 1)), 2)</f>
        <v>1.95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7.28</v>
      </c>
      <c r="J16" s="17">
        <f ca="1">ROUND(INDIRECT(ADDRESS(ROW()+(0), COLUMN()+(-3), 1))*INDIRECT(ADDRESS(ROW()+(0), COLUMN()+(-1), 1)), 2)</f>
        <v>8.01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0.053</v>
      </c>
      <c r="H19" s="16"/>
      <c r="I19" s="17">
        <v>17.08</v>
      </c>
      <c r="J19" s="17">
        <f ca="1">ROUND(INDIRECT(ADDRESS(ROW()+(0), COLUMN()+(-3), 1))*INDIRECT(ADDRESS(ROW()+(0), COLUMN()+(-1), 1)), 2)</f>
        <v>0.91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0.028</v>
      </c>
      <c r="H20" s="16"/>
      <c r="I20" s="17">
        <v>3.45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0.78</v>
      </c>
      <c r="H21" s="16"/>
      <c r="I21" s="17">
        <v>22.68</v>
      </c>
      <c r="J21" s="17">
        <f ca="1">ROUND(INDIRECT(ADDRESS(ROW()+(0), COLUMN()+(-3), 1))*INDIRECT(ADDRESS(ROW()+(0), COLUMN()+(-1), 1)), 2)</f>
        <v>17.69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21.45</v>
      </c>
      <c r="J22" s="17">
        <f ca="1">ROUND(INDIRECT(ADDRESS(ROW()+(0), COLUMN()+(-3), 1))*INDIRECT(ADDRESS(ROW()+(0), COLUMN()+(-1), 1)), 2)</f>
        <v>23.6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0.053</v>
      </c>
      <c r="H23" s="16"/>
      <c r="I23" s="17">
        <v>22.68</v>
      </c>
      <c r="J23" s="17">
        <f ca="1">ROUND(INDIRECT(ADDRESS(ROW()+(0), COLUMN()+(-3), 1))*INDIRECT(ADDRESS(ROW()+(0), COLUMN()+(-1), 1)), 2)</f>
        <v>1.2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0.053</v>
      </c>
      <c r="H24" s="16"/>
      <c r="I24" s="17">
        <v>22.13</v>
      </c>
      <c r="J24" s="17">
        <f ca="1">ROUND(INDIRECT(ADDRESS(ROW()+(0), COLUMN()+(-3), 1))*INDIRECT(ADDRESS(ROW()+(0), COLUMN()+(-1), 1)), 2)</f>
        <v>1.17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0.17</v>
      </c>
      <c r="H25" s="16"/>
      <c r="I25" s="17">
        <v>22.68</v>
      </c>
      <c r="J25" s="17">
        <f ca="1">ROUND(INDIRECT(ADDRESS(ROW()+(0), COLUMN()+(-3), 1))*INDIRECT(ADDRESS(ROW()+(0), COLUMN()+(-1), 1)), 2)</f>
        <v>3.86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0.17</v>
      </c>
      <c r="H26" s="20"/>
      <c r="I26" s="21">
        <v>22.13</v>
      </c>
      <c r="J26" s="21">
        <f ca="1">ROUND(INDIRECT(ADDRESS(ROW()+(0), COLUMN()+(-3), 1))*INDIRECT(ADDRESS(ROW()+(0), COLUMN()+(-1), 1)), 2)</f>
        <v>3.76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85.62</v>
      </c>
      <c r="J27" s="24">
        <f ca="1">ROUND(INDIRECT(ADDRESS(ROW()+(0), COLUMN()+(-3), 1))*INDIRECT(ADDRESS(ROW()+(0), COLUMN()+(-1), 1))/100, 2)</f>
        <v>1.71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87.33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1.06202e+006</v>
      </c>
      <c r="G32" s="31"/>
      <c r="H32" s="31">
        <v>1.06202e+006</v>
      </c>
      <c r="I32" s="31"/>
      <c r="J32" s="31"/>
      <c r="K32" s="31" t="s">
        <v>74</v>
      </c>
    </row>
    <row r="33" spans="1:11" ht="13.5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172012</v>
      </c>
      <c r="G34" s="31"/>
      <c r="H34" s="31">
        <v>172013</v>
      </c>
      <c r="I34" s="31"/>
      <c r="J34" s="31"/>
      <c r="K34" s="31" t="s">
        <v>77</v>
      </c>
    </row>
    <row r="35" spans="1:11" ht="13.5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79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80</v>
      </c>
    </row>
    <row r="37" spans="1:11" ht="24.00" thickBot="1" customHeight="1">
      <c r="A37" s="32" t="s">
        <v>81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1.11201e+006</v>
      </c>
      <c r="G38" s="31"/>
      <c r="H38" s="31">
        <v>1.11201e+006</v>
      </c>
      <c r="I38" s="31"/>
      <c r="J38" s="31"/>
      <c r="K38" s="31" t="s">
        <v>83</v>
      </c>
    </row>
    <row r="39" spans="1:11" ht="34.5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86</v>
      </c>
    </row>
    <row r="41" spans="1:11" ht="24.0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88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