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<sst xmlns="http://schemas.openxmlformats.org/spreadsheetml/2006/main" count="85" uniqueCount="85">
  <si>
    <t xml:space="preserve"/>
  </si>
  <si>
    <t xml:space="preserve">QEA012</t>
  </si>
  <si>
    <t xml:space="preserve">m²</t>
  </si>
  <si>
    <t xml:space="preserve">Cobertura plana não acessível, ventilada, auto-protegida, tipo convencional. Impermeabilização com lâminas asfálticas, tipo bicamada.</t>
  </si>
  <si>
    <r>
      <rPr>
        <sz val="8.25"/>
        <color rgb="FF000000"/>
        <rFont val="Arial"/>
        <family val="2"/>
      </rPr>
      <t xml:space="preserve">Cobertura plana não acessível, ventilada, auto-protegida, tipo convencional, pendente do 1% ao 15%. FORMAÇÃO DE PENDENTES: painel cerâmico furado com encaixe macho-fêmea de 80x25x3,5 cm com camada de regularização de argamassa de cimento, confeccionada em obra, dosificação 1:6, de 3 cm de espessura, acabamento afagado, sobre muretes de tijolo cerâmico furado de 30x20x9 cm, assente com argamassa de cimento, confeccionada em obra, dosificação 1:6, dispostos cada 80 cm e com 30 cm de altura média, rematados superiormente com mestras de argamassa de cimento, confeccionada em obra, dosificação 1:6; ISOLAMENTO TÉRMICO: painel de espuma de poliisocianurato, segundo EN 13165, de superfície lisa e bordo lateral recto, revestido em ambas as faces com uma lâmina de alumínio de 50 microns de espessura, de 40 mm de espessura; IMPERMEABILIZAÇÃO: tipo bicamada, colada, composta por membrana de betume modificado com elastómero SBS, LBM(SBS)-30-FV, prévia aplicação de primário com emulsão asfáltica aniônica com cargas, e membrana de betume modificado com elastómero SBS, LBM(SBS)-40/G-FP colada à anterior com maçarico, sem coincidir as suas juntas. O preço não inclui a execução e a vedação das juntas nem a execução de 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</si>
  <si>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</si>
  <si>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</si>
  <si>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</si>
  <si>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</si>
  <si>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</si>
  <si>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</si>
  <si>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</si>
  <si>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</si>
  <si>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</si>
  <si>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</si>
  <si>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</si>
  <si>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</si>
  <si>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</si>
  <si>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</si>
  <si>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</si>
  <si>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</si>
  <si>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</si>
  <si>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</si>
  <si>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mt16pea020b</t>
  </si>
  <si>
    <t xml:space="preserve">m²</t>
  </si>
  <si>
    <t xml:space="preserve">Painel rígido de poliestireno expandido, segundo NP EN 13163, bordo lateral recto, de 20 mm de espessura, resistência térmica 0,55 m²°C/W, condutibilidade térmica 0,036 W/(m°C), para junta de dilatação.</t>
  </si>
  <si>
    <t xml:space="preserve">mt16pso010aa</t>
  </si>
  <si>
    <t xml:space="preserve">m²</t>
  </si>
  <si>
    <t xml:space="preserve">Painel de espuma de poliisocianurato, segundo EN 13165, de superfície lisa e bordo lateral recto, revestido em ambas as faces com uma lâmina de alumínio de 50 microns de espessura, de 40 mm de espessura, resistência à compressão 150 kPa, resistência térmica 1,85 m²°C/W, condutibilidade térmica 0,022 W/(m°C).</t>
  </si>
  <si>
    <t xml:space="preserve">mt04lvg020c</t>
  </si>
  <si>
    <t xml:space="preserve">Ud</t>
  </si>
  <si>
    <t xml:space="preserve">Painel cerâmico furado com encaixe macho-fêmea, para revestir, 80x25x3 cm, com topos rectos.</t>
  </si>
  <si>
    <t xml:space="preserve">mt14lga010ca</t>
  </si>
  <si>
    <t xml:space="preserve">m²</t>
  </si>
  <si>
    <t xml:space="preserve">Membrana de betume modificado com elastómero SBS, LBM(SBS)-40/G-FP, de 2,5 mm de espessura, massa nominal 4 kg/m², com armadura de feltro de poliéster reforçado e estabilizado de 160 g/m², com auto-protecção mineral de cor cinzento. Segundo EN 13707.</t>
  </si>
  <si>
    <t xml:space="preserve">mt14lba010a</t>
  </si>
  <si>
    <t xml:space="preserve">m²</t>
  </si>
  <si>
    <t xml:space="preserve">Membrana de betume modificado com elastómero SBS, LBM(SBS)-30-FV, de 2,5 mm de espessura, massa nominal 3 kg/m², com armadura de feltro de fibra de vidro de 60 g/m², de superfície não protegida. Segundo EN 13707.</t>
  </si>
  <si>
    <t xml:space="preserve">mt14iea020c</t>
  </si>
  <si>
    <t xml:space="preserve">kg</t>
  </si>
  <si>
    <t xml:space="preserve">Emulsão asfáltica aniônica com cargas.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</si>
  <si>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</si>
  <si>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</si>
  <si>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</si>
  <si>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</si>
  <si>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</si>
  <si>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</si>
  <si>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</si>
  <si>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</si>
  <si>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</si>
  <si>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</si>
  <si>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</si>
  <si>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</si>
  <si>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</si>
  <si>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</si>
  <si>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</si>
  <si>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</si>
  <si>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</si>
  <si>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</si>
  <si>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</si>
  <si>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</si>
  <si>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</si>
  <si>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</si>
  <si>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</si>
  <si>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23,64€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</si>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</sst>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72.76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6</v>
      </c>
      <c r="H9" s="11"/>
      <c r="I9" s="13">
        <v>0.29</v>
      </c>
      <c r="J9" s="13">
        <f ca="1">ROUND(INDIRECT(ADDRESS(ROW()+(0), COLUMN()+(-3), 1))*INDIRECT(ADDRESS(ROW()+(0), COLUMN()+(-1), 1)), 2)</f>
        <v>1.74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0.012</v>
      </c>
      <c r="H10" s="16"/>
      <c r="I10" s="17">
        <v>1.5</v>
      </c>
      <c r="J10" s="17">
        <f ca="1">ROUND(INDIRECT(ADDRESS(ROW()+(0), COLUMN()+(-3), 1))*INDIRECT(ADDRESS(ROW()+(0), COLUMN()+(-1), 1)), 2)</f>
        <v>0.02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0.065</v>
      </c>
      <c r="H11" s="16"/>
      <c r="I11" s="17">
        <v>18</v>
      </c>
      <c r="J11" s="17">
        <f ca="1">ROUND(INDIRECT(ADDRESS(ROW()+(0), COLUMN()+(-3), 1))*INDIRECT(ADDRESS(ROW()+(0), COLUMN()+(-1), 1)), 2)</f>
        <v>1.17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10</v>
      </c>
      <c r="H12" s="16"/>
      <c r="I12" s="17">
        <v>0.1</v>
      </c>
      <c r="J12" s="17">
        <f ca="1">ROUND(INDIRECT(ADDRESS(ROW()+(0), COLUMN()+(-3), 1))*INDIRECT(ADDRESS(ROW()+(0), COLUMN()+(-1), 1)), 2)</f>
        <v>1</v>
      </c>
      <c r="K12" s="17"/>
    </row>
    <row r="13" spans="1:11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0.01</v>
      </c>
      <c r="H13" s="16"/>
      <c r="I13" s="17">
        <v>1.34</v>
      </c>
      <c r="J13" s="17">
        <f ca="1">ROUND(INDIRECT(ADDRESS(ROW()+(0), COLUMN()+(-3), 1))*INDIRECT(ADDRESS(ROW()+(0), COLUMN()+(-1), 1)), 2)</f>
        <v>0.01</v>
      </c>
      <c r="K13" s="17"/>
    </row>
    <row r="14" spans="1:11" ht="45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1.2</v>
      </c>
      <c r="H14" s="16"/>
      <c r="I14" s="17">
        <v>13.62</v>
      </c>
      <c r="J14" s="17">
        <f ca="1">ROUND(INDIRECT(ADDRESS(ROW()+(0), COLUMN()+(-3), 1))*INDIRECT(ADDRESS(ROW()+(0), COLUMN()+(-1), 1)), 2)</f>
        <v>16.34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5</v>
      </c>
      <c r="H15" s="16"/>
      <c r="I15" s="17">
        <v>0.39</v>
      </c>
      <c r="J15" s="17">
        <f ca="1">ROUND(INDIRECT(ADDRESS(ROW()+(0), COLUMN()+(-3), 1))*INDIRECT(ADDRESS(ROW()+(0), COLUMN()+(-1), 1)), 2)</f>
        <v>1.95</v>
      </c>
      <c r="K15" s="17"/>
    </row>
    <row r="16" spans="1:11" ht="34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1.1</v>
      </c>
      <c r="H16" s="16"/>
      <c r="I16" s="17">
        <v>7.28</v>
      </c>
      <c r="J16" s="17">
        <f ca="1">ROUND(INDIRECT(ADDRESS(ROW()+(0), COLUMN()+(-3), 1))*INDIRECT(ADDRESS(ROW()+(0), COLUMN()+(-1), 1)), 2)</f>
        <v>8.01</v>
      </c>
      <c r="K16" s="17"/>
    </row>
    <row r="17" spans="1:11" ht="34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1.1</v>
      </c>
      <c r="H17" s="16"/>
      <c r="I17" s="17">
        <v>4.8</v>
      </c>
      <c r="J17" s="17">
        <f ca="1">ROUND(INDIRECT(ADDRESS(ROW()+(0), COLUMN()+(-3), 1))*INDIRECT(ADDRESS(ROW()+(0), COLUMN()+(-1), 1)), 2)</f>
        <v>5.28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0.3</v>
      </c>
      <c r="H18" s="16"/>
      <c r="I18" s="17">
        <v>3.3</v>
      </c>
      <c r="J18" s="17">
        <f ca="1">ROUND(INDIRECT(ADDRESS(ROW()+(0), COLUMN()+(-3), 1))*INDIRECT(ADDRESS(ROW()+(0), COLUMN()+(-1), 1)), 2)</f>
        <v>0.99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0.028</v>
      </c>
      <c r="H19" s="16"/>
      <c r="I19" s="17">
        <v>3.45</v>
      </c>
      <c r="J19" s="17">
        <f ca="1">ROUND(INDIRECT(ADDRESS(ROW()+(0), COLUMN()+(-3), 1))*INDIRECT(ADDRESS(ROW()+(0), COLUMN()+(-1), 1)), 2)</f>
        <v>0.1</v>
      </c>
      <c r="K19" s="17"/>
    </row>
    <row r="20" spans="1:11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0.78</v>
      </c>
      <c r="H20" s="16"/>
      <c r="I20" s="17">
        <v>22.68</v>
      </c>
      <c r="J20" s="17">
        <f ca="1">ROUND(INDIRECT(ADDRESS(ROW()+(0), COLUMN()+(-3), 1))*INDIRECT(ADDRESS(ROW()+(0), COLUMN()+(-1), 1)), 2)</f>
        <v>17.69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1.1</v>
      </c>
      <c r="H21" s="16"/>
      <c r="I21" s="17">
        <v>21.45</v>
      </c>
      <c r="J21" s="17">
        <f ca="1">ROUND(INDIRECT(ADDRESS(ROW()+(0), COLUMN()+(-3), 1))*INDIRECT(ADDRESS(ROW()+(0), COLUMN()+(-1), 1)), 2)</f>
        <v>23.6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0.05</v>
      </c>
      <c r="H22" s="16"/>
      <c r="I22" s="17">
        <v>23.31</v>
      </c>
      <c r="J22" s="17">
        <f ca="1">ROUND(INDIRECT(ADDRESS(ROW()+(0), COLUMN()+(-3), 1))*INDIRECT(ADDRESS(ROW()+(0), COLUMN()+(-1), 1)), 2)</f>
        <v>1.17</v>
      </c>
      <c r="K22" s="17"/>
    </row>
    <row r="23" spans="1:11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4"/>
      <c r="G23" s="16">
        <v>0.05</v>
      </c>
      <c r="H23" s="16"/>
      <c r="I23" s="17">
        <v>22.13</v>
      </c>
      <c r="J23" s="17">
        <f ca="1">ROUND(INDIRECT(ADDRESS(ROW()+(0), COLUMN()+(-3), 1))*INDIRECT(ADDRESS(ROW()+(0), COLUMN()+(-1), 1)), 2)</f>
        <v>1.11</v>
      </c>
      <c r="K23" s="17"/>
    </row>
    <row r="24" spans="1:11" ht="13.50" thickBot="1" customHeight="1">
      <c r="A24" s="14" t="s">
        <v>56</v>
      </c>
      <c r="B24" s="14"/>
      <c r="C24" s="15" t="s">
        <v>57</v>
      </c>
      <c r="D24" s="15"/>
      <c r="E24" s="14" t="s">
        <v>58</v>
      </c>
      <c r="F24" s="14"/>
      <c r="G24" s="16">
        <v>0.17</v>
      </c>
      <c r="H24" s="16"/>
      <c r="I24" s="17">
        <v>22.68</v>
      </c>
      <c r="J24" s="17">
        <f ca="1">ROUND(INDIRECT(ADDRESS(ROW()+(0), COLUMN()+(-3), 1))*INDIRECT(ADDRESS(ROW()+(0), COLUMN()+(-1), 1)), 2)</f>
        <v>3.86</v>
      </c>
      <c r="K24" s="17"/>
    </row>
    <row r="25" spans="1:11" ht="13.50" thickBot="1" customHeight="1">
      <c r="A25" s="14" t="s">
        <v>59</v>
      </c>
      <c r="B25" s="14"/>
      <c r="C25" s="18" t="s">
        <v>60</v>
      </c>
      <c r="D25" s="18"/>
      <c r="E25" s="19" t="s">
        <v>61</v>
      </c>
      <c r="F25" s="19"/>
      <c r="G25" s="20">
        <v>0.17</v>
      </c>
      <c r="H25" s="20"/>
      <c r="I25" s="21">
        <v>22.13</v>
      </c>
      <c r="J25" s="21">
        <f ca="1">ROUND(INDIRECT(ADDRESS(ROW()+(0), COLUMN()+(-3), 1))*INDIRECT(ADDRESS(ROW()+(0), COLUMN()+(-1), 1)), 2)</f>
        <v>3.76</v>
      </c>
      <c r="K25" s="21"/>
    </row>
    <row r="26" spans="1:11" ht="13.50" thickBot="1" customHeight="1">
      <c r="A26" s="19"/>
      <c r="B26" s="19"/>
      <c r="C26" s="22" t="s">
        <v>62</v>
      </c>
      <c r="D26" s="22"/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87.8</v>
      </c>
      <c r="J26" s="24">
        <f ca="1">ROUND(INDIRECT(ADDRESS(ROW()+(0), COLUMN()+(-3), 1))*INDIRECT(ADDRESS(ROW()+(0), COLUMN()+(-1), 1))/100, 2)</f>
        <v>1.76</v>
      </c>
      <c r="K26" s="24"/>
    </row>
    <row r="27" spans="1:11" ht="13.50" thickBot="1" customHeight="1">
      <c r="A27" s="25" t="s">
        <v>64</v>
      </c>
      <c r="B27" s="25"/>
      <c r="C27" s="26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89.56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1.06202e+006</v>
      </c>
      <c r="G31" s="31"/>
      <c r="H31" s="31">
        <v>1.06202e+006</v>
      </c>
      <c r="I31" s="31"/>
      <c r="J31" s="31"/>
      <c r="K31" s="31" t="s">
        <v>71</v>
      </c>
    </row>
    <row r="32" spans="1:11" ht="13.5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172012</v>
      </c>
      <c r="G33" s="31"/>
      <c r="H33" s="31">
        <v>172013</v>
      </c>
      <c r="I33" s="31"/>
      <c r="J33" s="31"/>
      <c r="K33" s="31" t="s">
        <v>74</v>
      </c>
    </row>
    <row r="34" spans="1:11" ht="13.5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5" spans="1:11" ht="13.50" thickBot="1" customHeight="1">
      <c r="A35" s="30" t="s">
        <v>76</v>
      </c>
      <c r="B35" s="30"/>
      <c r="C35" s="30"/>
      <c r="D35" s="30"/>
      <c r="E35" s="30"/>
      <c r="F35" s="31">
        <v>1.07202e+006</v>
      </c>
      <c r="G35" s="31"/>
      <c r="H35" s="31">
        <v>1.07202e+006</v>
      </c>
      <c r="I35" s="31"/>
      <c r="J35" s="31"/>
      <c r="K35" s="31" t="s">
        <v>77</v>
      </c>
    </row>
    <row r="36" spans="1:11" ht="24.00" thickBot="1" customHeight="1">
      <c r="A36" s="32" t="s">
        <v>78</v>
      </c>
      <c r="B36" s="32"/>
      <c r="C36" s="32"/>
      <c r="D36" s="32"/>
      <c r="E36" s="32"/>
      <c r="F36" s="33"/>
      <c r="G36" s="33"/>
      <c r="H36" s="33"/>
      <c r="I36" s="33"/>
      <c r="J36" s="33"/>
      <c r="K36" s="33"/>
    </row>
    <row r="37" spans="1:11" ht="13.50" thickBot="1" customHeight="1">
      <c r="A37" s="30" t="s">
        <v>79</v>
      </c>
      <c r="B37" s="30"/>
      <c r="C37" s="30"/>
      <c r="D37" s="30"/>
      <c r="E37" s="30"/>
      <c r="F37" s="31">
        <v>142010</v>
      </c>
      <c r="G37" s="31"/>
      <c r="H37" s="31">
        <v>1.10201e+006</v>
      </c>
      <c r="I37" s="31"/>
      <c r="J37" s="31"/>
      <c r="K37" s="31" t="s">
        <v>80</v>
      </c>
    </row>
    <row r="38" spans="1:11" ht="24.00" thickBot="1" customHeight="1">
      <c r="A38" s="32" t="s">
        <v>81</v>
      </c>
      <c r="B38" s="32"/>
      <c r="C38" s="32"/>
      <c r="D38" s="32"/>
      <c r="E38" s="32"/>
      <c r="F38" s="33"/>
      <c r="G38" s="33"/>
      <c r="H38" s="33"/>
      <c r="I38" s="33"/>
      <c r="J38" s="33"/>
      <c r="K38" s="33"/>
    </row>
    <row r="41" spans="1:1" ht="33.75" thickBot="1" customHeight="1">
      <c r="A41" s="1" t="s">
        <v>82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83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" ht="33.75" thickBot="1" customHeight="1">
      <c r="A43" s="1" t="s">
        <v>84</v>
      </c>
      <c r="B43" s="1"/>
      <c r="C43" s="1"/>
      <c r="D43" s="1"/>
      <c r="E43" s="1"/>
      <c r="F43" s="1"/>
      <c r="G43" s="1"/>
      <c r="H43" s="1"/>
      <c r="I43" s="1"/>
      <c r="J43" s="1"/>
      <c r="K43" s="1"/>
    </row>
  </sheetData>
  <mergeCells count="12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B25"/>
    <mergeCell ref="C25:D25"/>
    <mergeCell ref="E25:F25"/>
    <mergeCell ref="G25:H25"/>
    <mergeCell ref="J25:K25"/>
    <mergeCell ref="A26:B26"/>
    <mergeCell ref="C26:D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5:E35"/>
    <mergeCell ref="F35:G36"/>
    <mergeCell ref="H35:J36"/>
    <mergeCell ref="K35:K36"/>
    <mergeCell ref="A36:E36"/>
    <mergeCell ref="A37:E37"/>
    <mergeCell ref="F37:G38"/>
    <mergeCell ref="H37:J38"/>
    <mergeCell ref="K37:K38"/>
    <mergeCell ref="A38:E38"/>
    <mergeCell ref="A41:K41"/>
    <mergeCell ref="A42:K42"/>
    <mergeCell ref="A43:K43"/>
  </mergeCells>
  <pageMargins left="0.147638" right="0.147638" top="0.206693" bottom="0.206693" header="0.0" footer="0.0"/>
  <pageSetup paperSize="9" orientation="portrait"/>
  <rowBreaks count="0" manualBreakCount="0">
    </rowBreaks>
</worksheet>
</file>