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<sst xmlns="http://schemas.openxmlformats.org/spreadsheetml/2006/main" count="85" uniqueCount="85">
  <si>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</si>
  <si>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QEA012</t>
  </si>
  <si>
    <t xml:space="preserve">m²</t>
  </si>
  <si>
    <t xml:space="preserve">Cobertura plana não acessível, ventilada, auto-protegida, tipo convencional.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</si>
  <si>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ventilada, auto-protegida, tipo convencional, pendente do 1% ao 15%. FORMAÇÃO DE PENDENTES: painel cerâmico furado com encaixe macho-fêmea de 80x25x3,5 cm com camada de regularização de argamassa de cimento, confeccionada em obra, dosificação 1:6, de 3 cm de espessura, acabamento afagado, sobre muretes de tijolo cerâmico furado de 30x20x9 cm, assente com argamassa de cimento, confeccionada em obra, dosificação 1:6, dispostos cada 80 cm e com 30 cm de altura média, rematados superiormente com mestras de argamassa de cimento, confeccionada em obra, dosificação 1:6; ISOLAMENTO TÉRMICO: painel de espuma de poliisocianurato, segundo EN 13165, de superfície lisa e bordo lateral recto, revestido em ambas as faces com uma lâmina de alumínio de 50 microns de espessura, de 40 mm de espessura; IMPERMEABILIZAÇÃO: tipo bicamada, colada, composta por membrana de betume modificado com elastómero SBS, LBM(SBS)-30-FV, prévia aplicação de primário com emulsão asfáltica aniônica com cargas, e membrana de betume modificado com elastómero SBS, LBM(SBS)-40/G-FP colada à anterior com maçarico, sem coincidir as suas juntas.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</si>
  <si>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</si>
  <si>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</si>
  <si>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</si>
  <si>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</si>
  <si>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</si>
  <si>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</si>
  <si>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</si>
  <si>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</si>
  <si>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</si>
  <si>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</si>
  <si>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</si>
  <si>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</si>
  <si>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</si>
  <si>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</si>
  <si>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</si>
  <si>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</si>
  <si>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</si>
  <si>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</si>
  <si>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</si>
  <si>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</si>
  <si>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</si>
  <si>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mt16pso010aa</t>
  </si>
  <si>
    <t xml:space="preserve">m²</t>
  </si>
  <si>
    <t xml:space="preserve">Painel de espuma de poliisocianurato, segundo EN 13165, de superfície lisa e bordo lateral recto, revestido em ambas as faces com uma lâmina de alumínio de 50 microns de espessura, de 40 mm de espessura, resistência à compressão 150 kPa, resistência térmica 1,85 m²°C/W, condutibilidade térmica 0,022 W/(m°C).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</si>
  <si>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</si>
  <si>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</si>
  <si>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</si>
  <si>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mt14lga010ca</t>
  </si>
  <si>
    <t xml:space="preserve">m²</t>
  </si>
  <si>
    <t xml:space="preserve">Membrana de betume modificado com elastómero SBS, LBM(SBS)-40/G-FP, de 2,5 mm de espessura, massa nominal 4 kg/m², com armadura de feltro de poliéster reforçado e estabilizado de 160 g/m², com auto-protecção mineral de cor cinzento.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</si>
  <si>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</si>
  <si>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</si>
  <si>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</si>
  <si>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</si>
  <si>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</si>
  <si>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</si>
  <si>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</si>
  <si>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</si>
  <si>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</si>
  <si>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</si>
  <si>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</si>
  <si>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</si>
  <si>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</si>
  <si>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</si>
  <si>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</si>
  <si>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</si>
  <si>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</si>
  <si>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</si>
  <si>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</si>
  <si>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</si>
  <si>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</si>
  <si>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</si>
  <si>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</si>
  <si>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</si>
  <si>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</si>
  <si>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</si>
  <si>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</si>
  <si>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</si>
  <si>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</si>
  <si>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23,64€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</si>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</sst>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6</v>
      </c>
      <c r="H9" s="11"/>
      <c r="I9" s="13">
        <v>0.29</v>
      </c>
      <c r="J9" s="13">
        <f ca="1">ROUND(INDIRECT(ADDRESS(ROW()+(0), COLUMN()+(-3), 1))*INDIRECT(ADDRESS(ROW()+(0), COLUMN()+(-1), 1)), 2)</f>
        <v>1.74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0.012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0.065</v>
      </c>
      <c r="H11" s="16"/>
      <c r="I11" s="17">
        <v>18</v>
      </c>
      <c r="J11" s="17">
        <f ca="1">ROUND(INDIRECT(ADDRESS(ROW()+(0), COLUMN()+(-3), 1))*INDIRECT(ADDRESS(ROW()+(0), COLUMN()+(-1), 1)), 2)</f>
        <v>1.17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10</v>
      </c>
      <c r="H12" s="16"/>
      <c r="I12" s="17">
        <v>0.1</v>
      </c>
      <c r="J12" s="17">
        <f ca="1">ROUND(INDIRECT(ADDRESS(ROW()+(0), COLUMN()+(-3), 1))*INDIRECT(ADDRESS(ROW()+(0), COLUMN()+(-1), 1)), 2)</f>
        <v>1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</v>
      </c>
      <c r="H13" s="16"/>
      <c r="I13" s="17">
        <v>1.34</v>
      </c>
      <c r="J13" s="17">
        <f ca="1">ROUND(INDIRECT(ADDRESS(ROW()+(0), COLUMN()+(-3), 1))*INDIRECT(ADDRESS(ROW()+(0), COLUMN()+(-1), 1)), 2)</f>
        <v>0.01</v>
      </c>
      <c r="K13" s="17"/>
    </row>
    <row r="14" spans="1:11" ht="45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1.2</v>
      </c>
      <c r="H14" s="16"/>
      <c r="I14" s="17">
        <v>13.62</v>
      </c>
      <c r="J14" s="17">
        <f ca="1">ROUND(INDIRECT(ADDRESS(ROW()+(0), COLUMN()+(-3), 1))*INDIRECT(ADDRESS(ROW()+(0), COLUMN()+(-1), 1)), 2)</f>
        <v>16.34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5</v>
      </c>
      <c r="H15" s="16"/>
      <c r="I15" s="17">
        <v>0.39</v>
      </c>
      <c r="J15" s="17">
        <f ca="1">ROUND(INDIRECT(ADDRESS(ROW()+(0), COLUMN()+(-3), 1))*INDIRECT(ADDRESS(ROW()+(0), COLUMN()+(-1), 1)), 2)</f>
        <v>1.95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1.1</v>
      </c>
      <c r="H16" s="16"/>
      <c r="I16" s="17">
        <v>7.28</v>
      </c>
      <c r="J16" s="17">
        <f ca="1">ROUND(INDIRECT(ADDRESS(ROW()+(0), COLUMN()+(-3), 1))*INDIRECT(ADDRESS(ROW()+(0), COLUMN()+(-1), 1)), 2)</f>
        <v>8.01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4.8</v>
      </c>
      <c r="J17" s="17">
        <f ca="1">ROUND(INDIRECT(ADDRESS(ROW()+(0), COLUMN()+(-3), 1))*INDIRECT(ADDRESS(ROW()+(0), COLUMN()+(-1), 1)), 2)</f>
        <v>5.28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</v>
      </c>
      <c r="H18" s="16"/>
      <c r="I18" s="17">
        <v>3.3</v>
      </c>
      <c r="J18" s="17">
        <f ca="1">ROUND(INDIRECT(ADDRESS(ROW()+(0), COLUMN()+(-3), 1))*INDIRECT(ADDRESS(ROW()+(0), COLUMN()+(-1), 1)), 2)</f>
        <v>0.99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0.028</v>
      </c>
      <c r="H19" s="16"/>
      <c r="I19" s="17">
        <v>3.45</v>
      </c>
      <c r="J19" s="17">
        <f ca="1">ROUND(INDIRECT(ADDRESS(ROW()+(0), COLUMN()+(-3), 1))*INDIRECT(ADDRESS(ROW()+(0), COLUMN()+(-1), 1)), 2)</f>
        <v>0.1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0.78</v>
      </c>
      <c r="H20" s="16"/>
      <c r="I20" s="17">
        <v>22.68</v>
      </c>
      <c r="J20" s="17">
        <f ca="1">ROUND(INDIRECT(ADDRESS(ROW()+(0), COLUMN()+(-3), 1))*INDIRECT(ADDRESS(ROW()+(0), COLUMN()+(-1), 1)), 2)</f>
        <v>17.69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1.1</v>
      </c>
      <c r="H21" s="16"/>
      <c r="I21" s="17">
        <v>21.45</v>
      </c>
      <c r="J21" s="17">
        <f ca="1">ROUND(INDIRECT(ADDRESS(ROW()+(0), COLUMN()+(-3), 1))*INDIRECT(ADDRESS(ROW()+(0), COLUMN()+(-1), 1)), 2)</f>
        <v>23.6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0.05</v>
      </c>
      <c r="H22" s="16"/>
      <c r="I22" s="17">
        <v>23.31</v>
      </c>
      <c r="J22" s="17">
        <f ca="1">ROUND(INDIRECT(ADDRESS(ROW()+(0), COLUMN()+(-3), 1))*INDIRECT(ADDRESS(ROW()+(0), COLUMN()+(-1), 1)), 2)</f>
        <v>1.17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0.05</v>
      </c>
      <c r="H23" s="16"/>
      <c r="I23" s="17">
        <v>22.13</v>
      </c>
      <c r="J23" s="17">
        <f ca="1">ROUND(INDIRECT(ADDRESS(ROW()+(0), COLUMN()+(-3), 1))*INDIRECT(ADDRESS(ROW()+(0), COLUMN()+(-1), 1)), 2)</f>
        <v>1.11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0.17</v>
      </c>
      <c r="H24" s="16"/>
      <c r="I24" s="17">
        <v>22.68</v>
      </c>
      <c r="J24" s="17">
        <f ca="1">ROUND(INDIRECT(ADDRESS(ROW()+(0), COLUMN()+(-3), 1))*INDIRECT(ADDRESS(ROW()+(0), COLUMN()+(-1), 1)), 2)</f>
        <v>3.86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0.17</v>
      </c>
      <c r="H25" s="20"/>
      <c r="I25" s="21">
        <v>22.13</v>
      </c>
      <c r="J25" s="21">
        <f ca="1">ROUND(INDIRECT(ADDRESS(ROW()+(0), COLUMN()+(-3), 1))*INDIRECT(ADDRESS(ROW()+(0), COLUMN()+(-1), 1)), 2)</f>
        <v>3.76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87.8</v>
      </c>
      <c r="J26" s="24">
        <f ca="1">ROUND(INDIRECT(ADDRESS(ROW()+(0), COLUMN()+(-3), 1))*INDIRECT(ADDRESS(ROW()+(0), COLUMN()+(-1), 1))/100, 2)</f>
        <v>1.76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89.56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1.06202e+006</v>
      </c>
      <c r="G31" s="31"/>
      <c r="H31" s="31">
        <v>1.06202e+006</v>
      </c>
      <c r="I31" s="31"/>
      <c r="J31" s="31"/>
      <c r="K31" s="31" t="s">
        <v>71</v>
      </c>
    </row>
    <row r="32" spans="1:11" ht="13.5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172012</v>
      </c>
      <c r="G33" s="31"/>
      <c r="H33" s="31">
        <v>172013</v>
      </c>
      <c r="I33" s="31"/>
      <c r="J33" s="31"/>
      <c r="K33" s="31" t="s">
        <v>74</v>
      </c>
    </row>
    <row r="34" spans="1:11" ht="13.5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76</v>
      </c>
      <c r="B35" s="30"/>
      <c r="C35" s="30"/>
      <c r="D35" s="30"/>
      <c r="E35" s="30"/>
      <c r="F35" s="31">
        <v>1.07202e+006</v>
      </c>
      <c r="G35" s="31"/>
      <c r="H35" s="31">
        <v>1.07202e+006</v>
      </c>
      <c r="I35" s="31"/>
      <c r="J35" s="31"/>
      <c r="K35" s="31" t="s">
        <v>77</v>
      </c>
    </row>
    <row r="36" spans="1:11" ht="24.00" thickBot="1" customHeight="1">
      <c r="A36" s="32" t="s">
        <v>78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7" spans="1:11" ht="13.50" thickBot="1" customHeight="1">
      <c r="A37" s="30" t="s">
        <v>79</v>
      </c>
      <c r="B37" s="30"/>
      <c r="C37" s="30"/>
      <c r="D37" s="30"/>
      <c r="E37" s="30"/>
      <c r="F37" s="31">
        <v>142010</v>
      </c>
      <c r="G37" s="31"/>
      <c r="H37" s="31">
        <v>1.10201e+006</v>
      </c>
      <c r="I37" s="31"/>
      <c r="J37" s="31"/>
      <c r="K37" s="31" t="s">
        <v>80</v>
      </c>
    </row>
    <row r="38" spans="1:11" ht="24.00" thickBot="1" customHeight="1">
      <c r="A38" s="32" t="s">
        <v>81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41" spans="1:1" ht="33.75" thickBot="1" customHeight="1">
      <c r="A41" s="1" t="s">
        <v>82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83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84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2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7:E37"/>
    <mergeCell ref="F37:G38"/>
    <mergeCell ref="H37:J38"/>
    <mergeCell ref="K37:K38"/>
    <mergeCell ref="A38:E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