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<sst xmlns="http://schemas.openxmlformats.org/spreadsheetml/2006/main" count="40" uniqueCount="40">
  <si>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</si>
  <si>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QRB010</t>
  </si>
  <si>
    <t xml:space="preserve">m</t>
  </si>
  <si>
    <t xml:space="preserve">Remate lateral de cobertura com perfil.</t>
  </si>
  <si>
    <r>
      <rPr>
        <sz val="8.25"/>
        <color rgb="FF000000"/>
        <rFont val="Arial"/>
        <family val="2"/>
      </rPr>
      <t xml:space="preserve">Remate lateral de cobertura com perfil de remate inferior de alumínio lacado, de 120 mm de altura, cor branca RAL 9010 acabamento brilhante, com perfurações trapezoidais para a sua fixação e pingadeira. Inclusive cimento cola, peças especiais e silicone neutro.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</si>
  <si>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</si>
  <si>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</si>
  <si>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</si>
  <si>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</si>
  <si>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</si>
  <si>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</si>
  <si>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mt09mcr021m</t>
  </si>
  <si>
    <t xml:space="preserve">kg</t>
  </si>
  <si>
    <t xml:space="preserve">Cimento cola melhorado, C2, segundo NP EN 12004, cor cinzento.</t>
  </si>
  <si>
    <t xml:space="preserve">mt20pcs130hbX1</t>
  </si>
  <si>
    <t xml:space="preserve">m</t>
  </si>
  <si>
    <t xml:space="preserve">Perfil de remate inferior de alumínio lacado, de 120 mm de altura, cor branca RAL 9010 acabamento brilhante, com perfurações trapezoidais para a sua fixação e pingadeira, fornecido em barras de 2,5 m de comprimento.</t>
  </si>
  <si>
    <t xml:space="preserve">mt15sja100</t>
  </si>
  <si>
    <t xml:space="preserve">Ud</t>
  </si>
  <si>
    <t xml:space="preserve">Cartucho de pasta de silicone neutro.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</si>
  <si>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</si>
  <si>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</si>
  <si>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</si>
  <si>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</si>
  <si>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</si>
  <si>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</si>
  <si>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</si>
  <si>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</si>
  <si>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7,21€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</si>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</sst>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87" customWidth="1"/>
    <col min="4" max="4" width="3.57" customWidth="1"/>
    <col min="5" max="5" width="70.89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0.18</v>
      </c>
      <c r="H9" s="11"/>
      <c r="I9" s="13">
        <v>0.41</v>
      </c>
      <c r="J9" s="13">
        <f ca="1">ROUND(INDIRECT(ADDRESS(ROW()+(0), COLUMN()+(-3), 1))*INDIRECT(ADDRESS(ROW()+(0), COLUMN()+(-1), 1)), 2)</f>
        <v>0.07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1.1</v>
      </c>
      <c r="H10" s="16"/>
      <c r="I10" s="17">
        <v>39.78</v>
      </c>
      <c r="J10" s="17">
        <f ca="1">ROUND(INDIRECT(ADDRESS(ROW()+(0), COLUMN()+(-3), 1))*INDIRECT(ADDRESS(ROW()+(0), COLUMN()+(-1), 1)), 2)</f>
        <v>43.76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</v>
      </c>
      <c r="H11" s="16"/>
      <c r="I11" s="17">
        <v>3.13</v>
      </c>
      <c r="J11" s="17">
        <f ca="1">ROUND(INDIRECT(ADDRESS(ROW()+(0), COLUMN()+(-3), 1))*INDIRECT(ADDRESS(ROW()+(0), COLUMN()+(-1), 1)), 2)</f>
        <v>0.03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0.15</v>
      </c>
      <c r="H12" s="16"/>
      <c r="I12" s="17">
        <v>22.68</v>
      </c>
      <c r="J12" s="17">
        <f ca="1">ROUND(INDIRECT(ADDRESS(ROW()+(0), COLUMN()+(-3), 1))*INDIRECT(ADDRESS(ROW()+(0), COLUMN()+(-1), 1)), 2)</f>
        <v>3.4</v>
      </c>
      <c r="K12" s="17"/>
    </row>
    <row r="13" spans="1:11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19"/>
      <c r="G13" s="20">
        <v>0.15</v>
      </c>
      <c r="H13" s="20"/>
      <c r="I13" s="21">
        <v>21.45</v>
      </c>
      <c r="J13" s="21">
        <f ca="1">ROUND(INDIRECT(ADDRESS(ROW()+(0), COLUMN()+(-3), 1))*INDIRECT(ADDRESS(ROW()+(0), COLUMN()+(-1), 1)), 2)</f>
        <v>3.22</v>
      </c>
      <c r="K13" s="21"/>
    </row>
    <row r="14" spans="1:11" ht="13.50" thickBot="1" customHeight="1">
      <c r="A14" s="19"/>
      <c r="B14" s="19"/>
      <c r="C14" s="19"/>
      <c r="D14" s="22" t="s">
        <v>26</v>
      </c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50.48</v>
      </c>
      <c r="J14" s="24">
        <f ca="1">ROUND(INDIRECT(ADDRESS(ROW()+(0), COLUMN()+(-3), 1))*INDIRECT(ADDRESS(ROW()+(0), COLUMN()+(-1), 1))/100, 2)</f>
        <v>1.01</v>
      </c>
      <c r="K14" s="24"/>
    </row>
    <row r="15" spans="1:11" ht="13.50" thickBot="1" customHeight="1">
      <c r="A15" s="25" t="s">
        <v>28</v>
      </c>
      <c r="B15" s="25"/>
      <c r="C15" s="25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51.49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142013</v>
      </c>
      <c r="G19" s="31"/>
      <c r="H19" s="31">
        <v>172013</v>
      </c>
      <c r="I19" s="31"/>
      <c r="J19" s="31"/>
      <c r="K19" s="31" t="s">
        <v>35</v>
      </c>
    </row>
    <row r="20" spans="1:11" ht="13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4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