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<sst xmlns="http://schemas.openxmlformats.org/spreadsheetml/2006/main" count="70" uniqueCount="70">
  <si>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</si>
  <si>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</si>
  <si>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</si>
  <si>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</si>
  <si>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laje inclinada de betão; IMPERMEABILIZAÇÃO: placas subtelha, fixadas mecanicamente ao suporte; REVESTIMENTO: telhas lusa cerâmicas, acabamento com engobe cor vermelho, 47,5x28,2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</si>
  <si>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</si>
  <si>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</si>
  <si>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</si>
  <si>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</si>
  <si>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</si>
  <si>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</si>
  <si>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</si>
  <si>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</si>
  <si>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</si>
  <si>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mt16aaa030</t>
  </si>
  <si>
    <t xml:space="preserve">m</t>
  </si>
  <si>
    <t xml:space="preserve">Fita autocolante para vedação de juntas.</t>
  </si>
  <si>
    <t xml:space="preserve">mt13blw120</t>
  </si>
  <si>
    <t xml:space="preserve">Ud</t>
  </si>
  <si>
    <t xml:space="preserve">Parafuso autoperfurante para fixação de placas.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</si>
  <si>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</si>
  <si>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</si>
  <si>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</si>
  <si>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</si>
  <si>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</si>
  <si>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</si>
  <si>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</si>
  <si>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</si>
  <si>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</si>
  <si>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</si>
  <si>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</si>
  <si>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</si>
  <si>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</si>
  <si>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</si>
  <si>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</si>
  <si>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</si>
  <si>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</si>
  <si>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</si>
  <si>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</si>
  <si>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</si>
  <si>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</si>
  <si>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</si>
  <si>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</si>
  <si>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</si>
  <si>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</si>
  <si>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</si>
  <si>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</si>
  <si>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</si>
  <si>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</si>
  <si>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</si>
  <si>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</si>
  <si>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</si>
  <si>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31,21€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</si>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</sst>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1.25</v>
      </c>
      <c r="H9" s="11"/>
      <c r="I9" s="13">
        <v>7.89</v>
      </c>
      <c r="J9" s="13">
        <f ca="1">ROUND(INDIRECT(ADDRESS(ROW()+(0), COLUMN()+(-3), 1))*INDIRECT(ADDRESS(ROW()+(0), COLUMN()+(-1), 1)), 2)</f>
        <v>9.86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</v>
      </c>
      <c r="H10" s="16"/>
      <c r="I10" s="17">
        <v>0.3</v>
      </c>
      <c r="J10" s="17">
        <f ca="1">ROUND(INDIRECT(ADDRESS(ROW()+(0), COLUMN()+(-3), 1))*INDIRECT(ADDRESS(ROW()+(0), COLUMN()+(-1), 1)), 2)</f>
        <v>0.09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</v>
      </c>
      <c r="H11" s="16"/>
      <c r="I11" s="17">
        <v>0.45</v>
      </c>
      <c r="J11" s="17">
        <f ca="1">ROUND(INDIRECT(ADDRESS(ROW()+(0), COLUMN()+(-3), 1))*INDIRECT(ADDRESS(ROW()+(0), COLUMN()+(-1), 1)), 2)</f>
        <v>1.35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0.012</v>
      </c>
      <c r="H12" s="16"/>
      <c r="I12" s="17">
        <v>1.5</v>
      </c>
      <c r="J12" s="17">
        <f ca="1">ROUND(INDIRECT(ADDRESS(ROW()+(0), COLUMN()+(-3), 1))*INDIRECT(ADDRESS(ROW()+(0), COLUMN()+(-1), 1)), 2)</f>
        <v>0.02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0.104</v>
      </c>
      <c r="H13" s="16"/>
      <c r="I13" s="17">
        <v>18</v>
      </c>
      <c r="J13" s="17">
        <f ca="1">ROUND(INDIRECT(ADDRESS(ROW()+(0), COLUMN()+(-3), 1))*INDIRECT(ADDRESS(ROW()+(0), COLUMN()+(-1), 1)), 2)</f>
        <v>1.87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12</v>
      </c>
      <c r="H14" s="16"/>
      <c r="I14" s="17">
        <v>0.1</v>
      </c>
      <c r="J14" s="17">
        <f ca="1">ROUND(INDIRECT(ADDRESS(ROW()+(0), COLUMN()+(-3), 1))*INDIRECT(ADDRESS(ROW()+(0), COLUMN()+(-1), 1)), 2)</f>
        <v>1.2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12.088</v>
      </c>
      <c r="H15" s="16"/>
      <c r="I15" s="17">
        <v>2.42</v>
      </c>
      <c r="J15" s="17">
        <f ca="1">ROUND(INDIRECT(ADDRESS(ROW()+(0), COLUMN()+(-3), 1))*INDIRECT(ADDRESS(ROW()+(0), COLUMN()+(-1), 1)), 2)</f>
        <v>29.25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0.32</v>
      </c>
      <c r="H16" s="16"/>
      <c r="I16" s="17">
        <v>11.24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</v>
      </c>
      <c r="H17" s="16"/>
      <c r="I17" s="17">
        <v>45.8</v>
      </c>
      <c r="J17" s="17">
        <f ca="1">ROUND(INDIRECT(ADDRESS(ROW()+(0), COLUMN()+(-3), 1))*INDIRECT(ADDRESS(ROW()+(0), COLUMN()+(-1), 1)), 2)</f>
        <v>4.58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0.027</v>
      </c>
      <c r="H18" s="16"/>
      <c r="I18" s="17">
        <v>6</v>
      </c>
      <c r="J18" s="17">
        <f ca="1">ROUND(INDIRECT(ADDRESS(ROW()+(0), COLUMN()+(-3), 1))*INDIRECT(ADDRESS(ROW()+(0), COLUMN()+(-1), 1)), 2)</f>
        <v>0.16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0.052</v>
      </c>
      <c r="H19" s="16"/>
      <c r="I19" s="17">
        <v>3.45</v>
      </c>
      <c r="J19" s="17">
        <f ca="1">ROUND(INDIRECT(ADDRESS(ROW()+(0), COLUMN()+(-3), 1))*INDIRECT(ADDRESS(ROW()+(0), COLUMN()+(-1), 1)), 2)</f>
        <v>0.18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0.533</v>
      </c>
      <c r="H20" s="16"/>
      <c r="I20" s="17">
        <v>22.68</v>
      </c>
      <c r="J20" s="17">
        <f ca="1">ROUND(INDIRECT(ADDRESS(ROW()+(0), COLUMN()+(-3), 1))*INDIRECT(ADDRESS(ROW()+(0), COLUMN()+(-1), 1)), 2)</f>
        <v>12.09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1.013</v>
      </c>
      <c r="H21" s="20"/>
      <c r="I21" s="21">
        <v>21.45</v>
      </c>
      <c r="J21" s="21">
        <f ca="1">ROUND(INDIRECT(ADDRESS(ROW()+(0), COLUMN()+(-3), 1))*INDIRECT(ADDRESS(ROW()+(0), COLUMN()+(-1), 1)), 2)</f>
        <v>21.73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10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85.98</v>
      </c>
      <c r="J22" s="24">
        <f ca="1">ROUND(INDIRECT(ADDRESS(ROW()+(0), COLUMN()+(-3), 1))*INDIRECT(ADDRESS(ROW()+(0), COLUMN()+(-1), 1))/100, 2)</f>
        <v>8.6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94.58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112011</v>
      </c>
      <c r="G27" s="31"/>
      <c r="H27" s="31">
        <v>112011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172012</v>
      </c>
      <c r="G29" s="31"/>
      <c r="H29" s="31">
        <v>172013</v>
      </c>
      <c r="I29" s="31"/>
      <c r="J29" s="31"/>
      <c r="K29" s="31" t="s">
        <v>62</v>
      </c>
    </row>
    <row r="30" spans="1:11" ht="13.50" thickBot="1" customHeight="1">
      <c r="A30" s="32" t="s">
        <v>63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64</v>
      </c>
      <c r="B31" s="30"/>
      <c r="C31" s="30"/>
      <c r="D31" s="30"/>
      <c r="E31" s="30"/>
      <c r="F31" s="31">
        <v>122006</v>
      </c>
      <c r="G31" s="31"/>
      <c r="H31" s="31">
        <v>122007</v>
      </c>
      <c r="I31" s="31"/>
      <c r="J31" s="31"/>
      <c r="K31" s="31" t="s">
        <v>65</v>
      </c>
    </row>
    <row r="32" spans="1:11" ht="13.50" thickBot="1" customHeight="1">
      <c r="A32" s="32" t="s">
        <v>66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67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