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<sst xmlns="http://schemas.openxmlformats.org/spreadsheetml/2006/main" count="49" uniqueCount="49">
  <si>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</si>
  <si>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</si>
  <si>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</si>
  <si>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</si>
  <si>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laje inclinada de betão; REVESTIMENTO: telhas lusa cerâmicas, acabamento com engobe cor vermelho, 47,5x28,2 cm, apoiadas sobre ripas de madeira de pinho.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</si>
  <si>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</si>
  <si>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</si>
  <si>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</si>
  <si>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</si>
  <si>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</si>
  <si>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</si>
  <si>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mt13blw010b</t>
  </si>
  <si>
    <t xml:space="preserve">m</t>
  </si>
  <si>
    <t xml:space="preserve">Ripa de 42x27 mm de secção, de madeira de pinheiro-bravo (Pinus pinaster), tratada em autoclave, com classe de risco 2,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</si>
  <si>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</si>
  <si>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</si>
  <si>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</si>
  <si>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mt13tmb010lm</t>
  </si>
  <si>
    <t xml:space="preserve">Ud</t>
  </si>
  <si>
    <t xml:space="preserve">Telha lusa cerâmica, acabamento com engobe cor vermelho, 47,5x28,2 cm, segundo EN 1304.</t>
  </si>
  <si>
    <t xml:space="preserve">mt13tmb011lm</t>
  </si>
  <si>
    <t xml:space="preserve">Ud</t>
  </si>
  <si>
    <t xml:space="preserve">Telhão cerâmico, acabamento com engobe cor vermelho, 44x28,5x10,5 cm, para telhas lusa, segundo EN 1304.</t>
  </si>
  <si>
    <t xml:space="preserve">mt13tmb015lm</t>
  </si>
  <si>
    <t xml:space="preserve">Ud</t>
  </si>
  <si>
    <t xml:space="preserve">Telha de ventilação cerâmica, acabamento com engobe cor vermelho, 47,5x28,2x7,5 cm, para telhas lusa, segundo EN 1304.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</si>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</sst>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0.54</v>
      </c>
      <c r="J9" s="13">
        <f ca="1">ROUND(INDIRECT(ADDRESS(ROW()+(0), COLUMN()+(-3), 1))*INDIRECT(ADDRESS(ROW()+(0), COLUMN()+(-1), 1)), 2)</f>
        <v>1.62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0.11</v>
      </c>
      <c r="J10" s="17">
        <f ca="1">ROUND(INDIRECT(ADDRESS(ROW()+(0), COLUMN()+(-3), 1))*INDIRECT(ADDRESS(ROW()+(0), COLUMN()+(-1), 1)), 2)</f>
        <v>0.66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12.088</v>
      </c>
      <c r="H11" s="16"/>
      <c r="I11" s="17">
        <v>2.42</v>
      </c>
      <c r="J11" s="17">
        <f ca="1">ROUND(INDIRECT(ADDRESS(ROW()+(0), COLUMN()+(-3), 1))*INDIRECT(ADDRESS(ROW()+(0), COLUMN()+(-1), 1)), 2)</f>
        <v>29.25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0.32</v>
      </c>
      <c r="H12" s="16"/>
      <c r="I12" s="17">
        <v>11.24</v>
      </c>
      <c r="J12" s="17">
        <f ca="1">ROUND(INDIRECT(ADDRESS(ROW()+(0), COLUMN()+(-3), 1))*INDIRECT(ADDRESS(ROW()+(0), COLUMN()+(-1), 1)), 2)</f>
        <v>3.6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45.8</v>
      </c>
      <c r="J13" s="17">
        <f ca="1">ROUND(INDIRECT(ADDRESS(ROW()+(0), COLUMN()+(-3), 1))*INDIRECT(ADDRESS(ROW()+(0), COLUMN()+(-1), 1)), 2)</f>
        <v>4.58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3.45</v>
      </c>
      <c r="J14" s="17">
        <f ca="1">ROUND(INDIRECT(ADDRESS(ROW()+(0), COLUMN()+(-3), 1))*INDIRECT(ADDRESS(ROW()+(0), COLUMN()+(-1), 1)), 2)</f>
        <v>0.05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0.533</v>
      </c>
      <c r="H15" s="16"/>
      <c r="I15" s="17">
        <v>22.68</v>
      </c>
      <c r="J15" s="17">
        <f ca="1">ROUND(INDIRECT(ADDRESS(ROW()+(0), COLUMN()+(-3), 1))*INDIRECT(ADDRESS(ROW()+(0), COLUMN()+(-1), 1)), 2)</f>
        <v>12.09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0.533</v>
      </c>
      <c r="H16" s="20"/>
      <c r="I16" s="21">
        <v>21.45</v>
      </c>
      <c r="J16" s="21">
        <f ca="1">ROUND(INDIRECT(ADDRESS(ROW()+(0), COLUMN()+(-3), 1))*INDIRECT(ADDRESS(ROW()+(0), COLUMN()+(-1), 1)), 2)</f>
        <v>11.43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10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63.28</v>
      </c>
      <c r="J17" s="24">
        <f ca="1">ROUND(INDIRECT(ADDRESS(ROW()+(0), COLUMN()+(-3), 1))*INDIRECT(ADDRESS(ROW()+(0), COLUMN()+(-1), 1))/100, 2)</f>
        <v>6.33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69.61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122006</v>
      </c>
      <c r="G22" s="31"/>
      <c r="H22" s="31">
        <v>122007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