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<sst xmlns="http://schemas.openxmlformats.org/spreadsheetml/2006/main" count="58" uniqueCount="58">
  <si>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</si>
  <si>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QTT210</t>
  </si>
  <si>
    <t xml:space="preserve">m²</t>
  </si>
  <si>
    <t xml:space="preserve">Cobertura inclinada de telhas.</t>
  </si>
  <si>
    <r>
      <rPr>
        <sz val="8.25"/>
        <color rgb="FF000000"/>
        <rFont val="Arial"/>
        <family val="2"/>
      </rPr>
      <t xml:space="preserve">Cobertura inclinada com uma pendente média de 30%. FORMAÇÃO DE PENDENTES: laje inclinada de betão; REVESTIMENTO: telhas lusa cerâmicas, acabamento com engobe cor vermelho, 47,5x28,2 cm, assentes com argamassa de cimento, confeccionada em obra, dosificação 1:8. Inclusive, resolução de pontos singulares e peças especiais da cobertura. O preço não inclui a laje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</si>
  <si>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</si>
  <si>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</si>
  <si>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</si>
  <si>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</si>
  <si>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</si>
  <si>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</si>
  <si>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</si>
  <si>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</si>
  <si>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</si>
  <si>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</si>
  <si>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</si>
  <si>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</si>
  <si>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</si>
  <si>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</si>
  <si>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</si>
  <si>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mt13tmb010lm</t>
  </si>
  <si>
    <t xml:space="preserve">Ud</t>
  </si>
  <si>
    <t xml:space="preserve">Telha lusa cerâmica, acabamento com engobe cor vermelho, 47,5x28,2 cm, segundo EN 1304.</t>
  </si>
  <si>
    <t xml:space="preserve">mt13tmb011lm</t>
  </si>
  <si>
    <t xml:space="preserve">Ud</t>
  </si>
  <si>
    <t xml:space="preserve">Telhão cerâmico, acabamento com engobe cor vermelho, 44x28,5x10,5 cm, para telhas lusa, segundo EN 1304.</t>
  </si>
  <si>
    <t xml:space="preserve">mt13tmb015lm</t>
  </si>
  <si>
    <t xml:space="preserve">Ud</t>
  </si>
  <si>
    <t xml:space="preserve">Telha de ventilação cerâmica, acabamento com engobe cor vermelho, 47,5x28,2x7,5 cm, para telhas lusa, segundo EN 1304.</t>
  </si>
  <si>
    <t xml:space="preserve">mt13tac100</t>
  </si>
  <si>
    <t xml:space="preserve">kg</t>
  </si>
  <si>
    <t xml:space="preserve">Pigmento para argamassa.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</si>
  <si>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</si>
  <si>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</si>
  <si>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</si>
  <si>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</si>
  <si>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</si>
  <si>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</si>
  <si>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</si>
  <si>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</si>
  <si>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</si>
  <si>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</si>
  <si>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</si>
  <si>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30,11€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</si>
  <si>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</si>
  <si>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</si>
  <si>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</si>
  <si>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</si>
  <si>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</si>
  <si>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</si>
  <si>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</si>
  <si>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</si>
  <si>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1304:2005</t>
  </si>
  <si>
    <t xml:space="preserve">3/4</t>
  </si>
  <si>
    <t xml:space="preserve">Telhas  cerâmicas  e  acessórios  —  Definições  e especificações  dos 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</si>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</sst>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0.012</v>
      </c>
      <c r="H9" s="11"/>
      <c r="I9" s="13">
        <v>1.5</v>
      </c>
      <c r="J9" s="13">
        <f ca="1">ROUND(INDIRECT(ADDRESS(ROW()+(0), COLUMN()+(-3), 1))*INDIRECT(ADDRESS(ROW()+(0), COLUMN()+(-1), 1)), 2)</f>
        <v>0.02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0.104</v>
      </c>
      <c r="H10" s="16"/>
      <c r="I10" s="17">
        <v>18</v>
      </c>
      <c r="J10" s="17">
        <f ca="1">ROUND(INDIRECT(ADDRESS(ROW()+(0), COLUMN()+(-3), 1))*INDIRECT(ADDRESS(ROW()+(0), COLUMN()+(-1), 1)), 2)</f>
        <v>1.87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12</v>
      </c>
      <c r="H11" s="16"/>
      <c r="I11" s="17">
        <v>0.1</v>
      </c>
      <c r="J11" s="17">
        <f ca="1">ROUND(INDIRECT(ADDRESS(ROW()+(0), COLUMN()+(-3), 1))*INDIRECT(ADDRESS(ROW()+(0), COLUMN()+(-1), 1)), 2)</f>
        <v>1.2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11.194</v>
      </c>
      <c r="H12" s="16"/>
      <c r="I12" s="17">
        <v>2.42</v>
      </c>
      <c r="J12" s="17">
        <f ca="1">ROUND(INDIRECT(ADDRESS(ROW()+(0), COLUMN()+(-3), 1))*INDIRECT(ADDRESS(ROW()+(0), COLUMN()+(-1), 1)), 2)</f>
        <v>27.09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0.49</v>
      </c>
      <c r="H13" s="16"/>
      <c r="I13" s="17">
        <v>11.24</v>
      </c>
      <c r="J13" s="17">
        <f ca="1">ROUND(INDIRECT(ADDRESS(ROW()+(0), COLUMN()+(-3), 1))*INDIRECT(ADDRESS(ROW()+(0), COLUMN()+(-1), 1)), 2)</f>
        <v>5.51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</v>
      </c>
      <c r="H14" s="16"/>
      <c r="I14" s="17">
        <v>45.8</v>
      </c>
      <c r="J14" s="17">
        <f ca="1">ROUND(INDIRECT(ADDRESS(ROW()+(0), COLUMN()+(-3), 1))*INDIRECT(ADDRESS(ROW()+(0), COLUMN()+(-1), 1)), 2)</f>
        <v>4.58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0.027</v>
      </c>
      <c r="H15" s="16"/>
      <c r="I15" s="17">
        <v>6</v>
      </c>
      <c r="J15" s="17">
        <f ca="1">ROUND(INDIRECT(ADDRESS(ROW()+(0), COLUMN()+(-3), 1))*INDIRECT(ADDRESS(ROW()+(0), COLUMN()+(-1), 1)), 2)</f>
        <v>0.16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0.052</v>
      </c>
      <c r="H16" s="16"/>
      <c r="I16" s="17">
        <v>3.45</v>
      </c>
      <c r="J16" s="17">
        <f ca="1">ROUND(INDIRECT(ADDRESS(ROW()+(0), COLUMN()+(-3), 1))*INDIRECT(ADDRESS(ROW()+(0), COLUMN()+(-1), 1)), 2)</f>
        <v>0.18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0.726</v>
      </c>
      <c r="H17" s="16"/>
      <c r="I17" s="17">
        <v>22.68</v>
      </c>
      <c r="J17" s="17">
        <f ca="1">ROUND(INDIRECT(ADDRESS(ROW()+(0), COLUMN()+(-3), 1))*INDIRECT(ADDRESS(ROW()+(0), COLUMN()+(-1), 1)), 2)</f>
        <v>16.47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1.206</v>
      </c>
      <c r="H18" s="20"/>
      <c r="I18" s="21">
        <v>21.45</v>
      </c>
      <c r="J18" s="21">
        <f ca="1">ROUND(INDIRECT(ADDRESS(ROW()+(0), COLUMN()+(-3), 1))*INDIRECT(ADDRESS(ROW()+(0), COLUMN()+(-1), 1)), 2)</f>
        <v>25.87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10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82.95</v>
      </c>
      <c r="J19" s="24">
        <f ca="1">ROUND(INDIRECT(ADDRESS(ROW()+(0), COLUMN()+(-3), 1))*INDIRECT(ADDRESS(ROW()+(0), COLUMN()+(-1), 1))/100, 2)</f>
        <v>8.3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91.25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172012</v>
      </c>
      <c r="G24" s="31"/>
      <c r="H24" s="31">
        <v>172013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0" t="s">
        <v>52</v>
      </c>
      <c r="B26" s="30"/>
      <c r="C26" s="30"/>
      <c r="D26" s="30"/>
      <c r="E26" s="30"/>
      <c r="F26" s="31">
        <v>122006</v>
      </c>
      <c r="G26" s="31"/>
      <c r="H26" s="31">
        <v>122007</v>
      </c>
      <c r="I26" s="31"/>
      <c r="J26" s="31"/>
      <c r="K26" s="31" t="s">
        <v>53</v>
      </c>
    </row>
    <row r="27" spans="1:11" ht="13.50" thickBot="1" customHeight="1">
      <c r="A27" s="32" t="s">
        <v>54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55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