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<sst xmlns="http://schemas.openxmlformats.org/spreadsheetml/2006/main" count="67" uniqueCount="67">
  <si>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</si>
  <si>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QTT210</t>
  </si>
  <si>
    <t xml:space="preserve">m²</t>
  </si>
  <si>
    <t xml:space="preserve">Cobertura inclinada de telhas.</t>
  </si>
  <si>
    <r>
      <rPr>
        <sz val="8.25"/>
        <color rgb="FF000000"/>
        <rFont val="Arial"/>
        <family val="2"/>
      </rPr>
      <t xml:space="preserve">Cobertura inclinada com uma pendente média de 30%. FORMAÇÃO DE PENDENTES: painel sandwich com encaixe macho-fêmea, composto de: face exterior de painel de aglomerado hidrófugo de 16 mm de espessura, núcleo isolante de espuma de poliestireno extrudido de 40 mm de espessura e face interior de friso de abeto natural, de 13 mm de espessura, de 2500x600 mm, sobre travejamento estrutural; REVESTIMENTO: telhas lusa cerâmicas, acabamento com engobe cor vermelho, 47,5x28,2 cm, assentes com argamassa de cimento, confeccionada em obra, dosificação 1:8. Inclusive tira-fundos, para fixação sobre suporte de madeira; fita autocolante para vedação de juntas, resolução de pontos singulares e peças especiais da cobertura. O preço não inclui o travejamento estrutural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</si>
  <si>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</si>
  <si>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</si>
  <si>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</si>
  <si>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</si>
  <si>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</si>
  <si>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</si>
  <si>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mt13pso010aaa</t>
  </si>
  <si>
    <t xml:space="preserve">m²</t>
  </si>
  <si>
    <t xml:space="preserve">Painel sandwich com encaixe macho-fêmea, composto de: face exterior de painel de aglomerado hidrófugo de 16 mm de espessura, núcleo isolante de espuma de poliestireno extrudido de 40 mm de espessura e face interior de friso de abeto natural, de 13 mm de espessura, de 2500x600 mm.</t>
  </si>
  <si>
    <t xml:space="preserve">mt13lpo037i</t>
  </si>
  <si>
    <t xml:space="preserve">Ud</t>
  </si>
  <si>
    <t xml:space="preserve">Tira-fundo de aço zincado, de 6 mm de diâmetro e 120 mm de comprimento, de cabeça escareada, para fixação sobre suporte de madeira.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</si>
  <si>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</si>
  <si>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</si>
  <si>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</si>
  <si>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</si>
  <si>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</si>
  <si>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</si>
  <si>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</si>
  <si>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</si>
  <si>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</si>
  <si>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</si>
  <si>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</si>
  <si>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</si>
  <si>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mt13tmb010lm</t>
  </si>
  <si>
    <t xml:space="preserve">Ud</t>
  </si>
  <si>
    <t xml:space="preserve">Telha lusa cerâmica, acabamento com engobe cor vermelho, 47,5x28,2 cm, segundo EN 1304.</t>
  </si>
  <si>
    <t xml:space="preserve">mt13tmb011lm</t>
  </si>
  <si>
    <t xml:space="preserve">Ud</t>
  </si>
  <si>
    <t xml:space="preserve">Telhão cerâmico, acabamento com engobe cor vermelho, 44x28,5x10,5 cm, para telhas lusa, segundo EN 1304.</t>
  </si>
  <si>
    <t xml:space="preserve">mt13tmb015lm</t>
  </si>
  <si>
    <t xml:space="preserve">Ud</t>
  </si>
  <si>
    <t xml:space="preserve">Telha de ventilação cerâmica, acabamento com engobe cor vermelho, 47,5x28,2x7,5 cm, para telhas lusa, segundo EN 1304.</t>
  </si>
  <si>
    <t xml:space="preserve">mt13tac100</t>
  </si>
  <si>
    <t xml:space="preserve">kg</t>
  </si>
  <si>
    <t xml:space="preserve">Pigmento para argamassa.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</si>
  <si>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</si>
  <si>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</si>
  <si>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</si>
  <si>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</si>
  <si>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</si>
  <si>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</si>
  <si>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</si>
  <si>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</si>
  <si>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</si>
  <si>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</si>
  <si>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</si>
  <si>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53,99€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</si>
  <si>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</si>
  <si>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</si>
  <si>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</si>
  <si>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</si>
  <si>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</si>
  <si>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</si>
  <si>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</si>
  <si>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</si>
  <si>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1304:2005</t>
  </si>
  <si>
    <t xml:space="preserve">3/4</t>
  </si>
  <si>
    <t xml:space="preserve">Telhas  cerâmicas  e  acessórios  —  Definições  e especificações  dos  produtos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</si>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</sst>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71.91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1.09</v>
      </c>
      <c r="G9" s="11"/>
      <c r="H9" s="13">
        <v>51.92</v>
      </c>
      <c r="I9" s="13">
        <f ca="1">ROUND(INDIRECT(ADDRESS(ROW()+(0), COLUMN()+(-3), 1))*INDIRECT(ADDRESS(ROW()+(0), COLUMN()+(-1), 1)), 2)</f>
        <v>56.59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6</v>
      </c>
      <c r="G10" s="16"/>
      <c r="H10" s="17">
        <v>0.17</v>
      </c>
      <c r="I10" s="17">
        <f ca="1">ROUND(INDIRECT(ADDRESS(ROW()+(0), COLUMN()+(-3), 1))*INDIRECT(ADDRESS(ROW()+(0), COLUMN()+(-1), 1)), 2)</f>
        <v>1.02</v>
      </c>
      <c r="J10" s="17"/>
    </row>
    <row r="11" spans="1:10" ht="55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</v>
      </c>
      <c r="G11" s="16"/>
      <c r="H11" s="17">
        <v>1.53</v>
      </c>
      <c r="I11" s="17">
        <f ca="1">ROUND(INDIRECT(ADDRESS(ROW()+(0), COLUMN()+(-3), 1))*INDIRECT(ADDRESS(ROW()+(0), COLUMN()+(-1), 1)), 2)</f>
        <v>1.53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0.012</v>
      </c>
      <c r="G12" s="16"/>
      <c r="H12" s="17">
        <v>1.5</v>
      </c>
      <c r="I12" s="17">
        <f ca="1">ROUND(INDIRECT(ADDRESS(ROW()+(0), COLUMN()+(-3), 1))*INDIRECT(ADDRESS(ROW()+(0), COLUMN()+(-1), 1)), 2)</f>
        <v>0.02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0.104</v>
      </c>
      <c r="G13" s="16"/>
      <c r="H13" s="17">
        <v>18</v>
      </c>
      <c r="I13" s="17">
        <f ca="1">ROUND(INDIRECT(ADDRESS(ROW()+(0), COLUMN()+(-3), 1))*INDIRECT(ADDRESS(ROW()+(0), COLUMN()+(-1), 1)), 2)</f>
        <v>1.87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12</v>
      </c>
      <c r="G14" s="16"/>
      <c r="H14" s="17">
        <v>0.1</v>
      </c>
      <c r="I14" s="17">
        <f ca="1">ROUND(INDIRECT(ADDRESS(ROW()+(0), COLUMN()+(-3), 1))*INDIRECT(ADDRESS(ROW()+(0), COLUMN()+(-1), 1)), 2)</f>
        <v>1.2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12.088</v>
      </c>
      <c r="G15" s="16"/>
      <c r="H15" s="17">
        <v>2.42</v>
      </c>
      <c r="I15" s="17">
        <f ca="1">ROUND(INDIRECT(ADDRESS(ROW()+(0), COLUMN()+(-3), 1))*INDIRECT(ADDRESS(ROW()+(0), COLUMN()+(-1), 1)), 2)</f>
        <v>29.25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0.32</v>
      </c>
      <c r="G16" s="16"/>
      <c r="H16" s="17">
        <v>11.24</v>
      </c>
      <c r="I16" s="17">
        <f ca="1">ROUND(INDIRECT(ADDRESS(ROW()+(0), COLUMN()+(-3), 1))*INDIRECT(ADDRESS(ROW()+(0), COLUMN()+(-1), 1)), 2)</f>
        <v>3.6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0.1</v>
      </c>
      <c r="G17" s="16"/>
      <c r="H17" s="17">
        <v>45.8</v>
      </c>
      <c r="I17" s="17">
        <f ca="1">ROUND(INDIRECT(ADDRESS(ROW()+(0), COLUMN()+(-3), 1))*INDIRECT(ADDRESS(ROW()+(0), COLUMN()+(-1), 1)), 2)</f>
        <v>4.58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0.027</v>
      </c>
      <c r="G18" s="16"/>
      <c r="H18" s="17">
        <v>6</v>
      </c>
      <c r="I18" s="17">
        <f ca="1">ROUND(INDIRECT(ADDRESS(ROW()+(0), COLUMN()+(-3), 1))*INDIRECT(ADDRESS(ROW()+(0), COLUMN()+(-1), 1)), 2)</f>
        <v>0.16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0.052</v>
      </c>
      <c r="G19" s="16"/>
      <c r="H19" s="17">
        <v>3.45</v>
      </c>
      <c r="I19" s="17">
        <f ca="1">ROUND(INDIRECT(ADDRESS(ROW()+(0), COLUMN()+(-3), 1))*INDIRECT(ADDRESS(ROW()+(0), COLUMN()+(-1), 1)), 2)</f>
        <v>0.18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0.871</v>
      </c>
      <c r="G20" s="16"/>
      <c r="H20" s="17">
        <v>22.68</v>
      </c>
      <c r="I20" s="17">
        <f ca="1">ROUND(INDIRECT(ADDRESS(ROW()+(0), COLUMN()+(-3), 1))*INDIRECT(ADDRESS(ROW()+(0), COLUMN()+(-1), 1)), 2)</f>
        <v>19.75</v>
      </c>
      <c r="J20" s="17"/>
    </row>
    <row r="21" spans="1:10" ht="13.50" thickBot="1" customHeight="1">
      <c r="A21" s="14" t="s">
        <v>47</v>
      </c>
      <c r="B21" s="14"/>
      <c r="C21" s="18" t="s">
        <v>48</v>
      </c>
      <c r="D21" s="19" t="s">
        <v>49</v>
      </c>
      <c r="E21" s="19"/>
      <c r="F21" s="20">
        <v>1.351</v>
      </c>
      <c r="G21" s="20"/>
      <c r="H21" s="21">
        <v>21.45</v>
      </c>
      <c r="I21" s="21">
        <f ca="1">ROUND(INDIRECT(ADDRESS(ROW()+(0), COLUMN()+(-3), 1))*INDIRECT(ADDRESS(ROW()+(0), COLUMN()+(-1), 1)), 2)</f>
        <v>28.98</v>
      </c>
      <c r="J21" s="21"/>
    </row>
    <row r="22" spans="1:10" ht="13.50" thickBot="1" customHeight="1">
      <c r="A22" s="19"/>
      <c r="B22" s="19"/>
      <c r="C22" s="22" t="s">
        <v>50</v>
      </c>
      <c r="D22" s="5" t="s">
        <v>51</v>
      </c>
      <c r="E22" s="5"/>
      <c r="F22" s="23">
        <v>10</v>
      </c>
      <c r="G22" s="23"/>
      <c r="H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148.73</v>
      </c>
      <c r="I22" s="24">
        <f ca="1">ROUND(INDIRECT(ADDRESS(ROW()+(0), COLUMN()+(-3), 1))*INDIRECT(ADDRESS(ROW()+(0), COLUMN()+(-1), 1))/100, 2)</f>
        <v>14.87</v>
      </c>
      <c r="J22" s="24"/>
    </row>
    <row r="23" spans="1:10" ht="13.50" thickBot="1" customHeight="1">
      <c r="A23" s="25" t="s">
        <v>52</v>
      </c>
      <c r="B23" s="25"/>
      <c r="C23" s="26"/>
      <c r="D23" s="26"/>
      <c r="E23" s="26"/>
      <c r="F23" s="27"/>
      <c r="G23" s="27"/>
      <c r="H23" s="25" t="s">
        <v>53</v>
      </c>
      <c r="I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163.6</v>
      </c>
      <c r="J23" s="28"/>
    </row>
    <row r="26" spans="1:10" ht="13.50" thickBot="1" customHeight="1">
      <c r="A26" s="29" t="s">
        <v>54</v>
      </c>
      <c r="B26" s="29"/>
      <c r="C26" s="29"/>
      <c r="D26" s="29"/>
      <c r="E26" s="29" t="s">
        <v>55</v>
      </c>
      <c r="F26" s="29"/>
      <c r="G26" s="29" t="s">
        <v>56</v>
      </c>
      <c r="H26" s="29"/>
      <c r="I26" s="29"/>
      <c r="J26" s="29" t="s">
        <v>57</v>
      </c>
    </row>
    <row r="27" spans="1:10" ht="13.50" thickBot="1" customHeight="1">
      <c r="A27" s="30" t="s">
        <v>58</v>
      </c>
      <c r="B27" s="30"/>
      <c r="C27" s="30"/>
      <c r="D27" s="30"/>
      <c r="E27" s="31">
        <v>172012</v>
      </c>
      <c r="F27" s="31"/>
      <c r="G27" s="31">
        <v>172013</v>
      </c>
      <c r="H27" s="31"/>
      <c r="I27" s="31"/>
      <c r="J27" s="31" t="s">
        <v>59</v>
      </c>
    </row>
    <row r="28" spans="1:10" ht="13.50" thickBot="1" customHeight="1">
      <c r="A28" s="32" t="s">
        <v>60</v>
      </c>
      <c r="B28" s="32"/>
      <c r="C28" s="32"/>
      <c r="D28" s="32"/>
      <c r="E28" s="33"/>
      <c r="F28" s="33"/>
      <c r="G28" s="33"/>
      <c r="H28" s="33"/>
      <c r="I28" s="33"/>
      <c r="J28" s="33"/>
    </row>
    <row r="29" spans="1:10" ht="13.50" thickBot="1" customHeight="1">
      <c r="A29" s="30" t="s">
        <v>61</v>
      </c>
      <c r="B29" s="30"/>
      <c r="C29" s="30"/>
      <c r="D29" s="30"/>
      <c r="E29" s="31">
        <v>122006</v>
      </c>
      <c r="F29" s="31"/>
      <c r="G29" s="31">
        <v>122007</v>
      </c>
      <c r="H29" s="31"/>
      <c r="I29" s="31"/>
      <c r="J29" s="31" t="s">
        <v>62</v>
      </c>
    </row>
    <row r="30" spans="1:10" ht="13.50" thickBot="1" customHeight="1">
      <c r="A30" s="32" t="s">
        <v>63</v>
      </c>
      <c r="B30" s="32"/>
      <c r="C30" s="32"/>
      <c r="D30" s="32"/>
      <c r="E30" s="33"/>
      <c r="F30" s="33"/>
      <c r="G30" s="33"/>
      <c r="H30" s="33"/>
      <c r="I30" s="33"/>
      <c r="J30" s="33"/>
    </row>
    <row r="33" spans="1:1" ht="33.75" thickBot="1" customHeight="1">
      <c r="A33" s="1" t="s">
        <v>64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65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66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82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E23"/>
    <mergeCell ref="F23:G23"/>
    <mergeCell ref="I23:J23"/>
    <mergeCell ref="A26:D26"/>
    <mergeCell ref="E26:F26"/>
    <mergeCell ref="G26:I26"/>
    <mergeCell ref="A27:D27"/>
    <mergeCell ref="E27:F28"/>
    <mergeCell ref="G27:I28"/>
    <mergeCell ref="J27:J28"/>
    <mergeCell ref="A28:D28"/>
    <mergeCell ref="A29:D29"/>
    <mergeCell ref="E29:F30"/>
    <mergeCell ref="G29:I30"/>
    <mergeCell ref="J29:J30"/>
    <mergeCell ref="A30:D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