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<sst xmlns="http://schemas.openxmlformats.org/spreadsheetml/2006/main" count="67" uniqueCount="67">
  <si>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</si>
  <si>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</si>
  <si>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</si>
  <si>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</si>
  <si>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sandwich com encaixe macho-fêmea, composto de: face exterior de painel de aglomerado hidrófugo de 16 mm de espessura, núcleo isolante de espuma de poliestireno extrudido de 40 mm de espessura e face interior de friso de abeto natural, de 13 mm de espessura, de 2500x600 mm, sobre travejamento estrutural; REVESTIMENTO: telhas lusa cerâmicas, acabamento com engobe cor vermelho, 47,5x28,2 cm, assentes com argamassa de cimento, confeccionada em obra, dosificação 1:8. Inclusive tira-fundos, para fixação sobre suporte de madeira; fita autocolante para vedação de juntas, resolução de pontos singulares e peças especiais da cobertura. O preço não inclui o travejamento estrutural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</si>
  <si>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</si>
  <si>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</si>
  <si>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</si>
  <si>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</si>
  <si>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</si>
  <si>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</si>
  <si>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mt13pso010aaa</t>
  </si>
  <si>
    <t xml:space="preserve">m²</t>
  </si>
  <si>
    <t xml:space="preserve">Painel sandwich com encaixe macho-fêmea, composto de: face exterior de painel de aglomerado hidrófugo de 16 mm de espessura, núcleo isolante de espuma de poliestireno extrudido de 40 mm de espessura e face interior de friso de abeto natural, de 13 mm de espessura, de 2500x600 mm.</t>
  </si>
  <si>
    <t xml:space="preserve">mt13lpo037i</t>
  </si>
  <si>
    <t xml:space="preserve">Ud</t>
  </si>
  <si>
    <t xml:space="preserve">Tira-fundo de aço zincado, de 6 mm de diâmetro e 120 mm de comprimento, de cabeça escareada, para fixação sobre suporte de madeira.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</si>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</sst>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1.09</v>
      </c>
      <c r="G9" s="11"/>
      <c r="H9" s="13">
        <v>51.92</v>
      </c>
      <c r="I9" s="13">
        <f ca="1">ROUND(INDIRECT(ADDRESS(ROW()+(0), COLUMN()+(-3), 1))*INDIRECT(ADDRESS(ROW()+(0), COLUMN()+(-1), 1)), 2)</f>
        <v>56.59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0.17</v>
      </c>
      <c r="I10" s="17">
        <f ca="1">ROUND(INDIRECT(ADDRESS(ROW()+(0), COLUMN()+(-3), 1))*INDIRECT(ADDRESS(ROW()+(0), COLUMN()+(-1), 1)), 2)</f>
        <v>1.02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1.53</v>
      </c>
      <c r="I11" s="17">
        <f ca="1">ROUND(INDIRECT(ADDRESS(ROW()+(0), COLUMN()+(-3), 1))*INDIRECT(ADDRESS(ROW()+(0), COLUMN()+(-1), 1)), 2)</f>
        <v>1.53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0.012</v>
      </c>
      <c r="G12" s="16"/>
      <c r="H12" s="17">
        <v>1.5</v>
      </c>
      <c r="I12" s="17">
        <f ca="1">ROUND(INDIRECT(ADDRESS(ROW()+(0), COLUMN()+(-3), 1))*INDIRECT(ADDRESS(ROW()+(0), COLUMN()+(-1), 1)), 2)</f>
        <v>0.02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0.104</v>
      </c>
      <c r="G13" s="16"/>
      <c r="H13" s="17">
        <v>18</v>
      </c>
      <c r="I13" s="17">
        <f ca="1">ROUND(INDIRECT(ADDRESS(ROW()+(0), COLUMN()+(-3), 1))*INDIRECT(ADDRESS(ROW()+(0), COLUMN()+(-1), 1)), 2)</f>
        <v>1.87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12</v>
      </c>
      <c r="G14" s="16"/>
      <c r="H14" s="17">
        <v>0.1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12.088</v>
      </c>
      <c r="G15" s="16"/>
      <c r="H15" s="17">
        <v>2.42</v>
      </c>
      <c r="I15" s="17">
        <f ca="1">ROUND(INDIRECT(ADDRESS(ROW()+(0), COLUMN()+(-3), 1))*INDIRECT(ADDRESS(ROW()+(0), COLUMN()+(-1), 1)), 2)</f>
        <v>29.25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0.32</v>
      </c>
      <c r="G16" s="16"/>
      <c r="H16" s="17">
        <v>11.24</v>
      </c>
      <c r="I16" s="17">
        <f ca="1">ROUND(INDIRECT(ADDRESS(ROW()+(0), COLUMN()+(-3), 1))*INDIRECT(ADDRESS(ROW()+(0), COLUMN()+(-1), 1)), 2)</f>
        <v>3.6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</v>
      </c>
      <c r="G17" s="16"/>
      <c r="H17" s="17">
        <v>45.8</v>
      </c>
      <c r="I17" s="17">
        <f ca="1">ROUND(INDIRECT(ADDRESS(ROW()+(0), COLUMN()+(-3), 1))*INDIRECT(ADDRESS(ROW()+(0), COLUMN()+(-1), 1)), 2)</f>
        <v>4.58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0.027</v>
      </c>
      <c r="G18" s="16"/>
      <c r="H18" s="17">
        <v>6</v>
      </c>
      <c r="I18" s="17">
        <f ca="1">ROUND(INDIRECT(ADDRESS(ROW()+(0), COLUMN()+(-3), 1))*INDIRECT(ADDRESS(ROW()+(0), COLUMN()+(-1), 1)), 2)</f>
        <v>0.16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0.052</v>
      </c>
      <c r="G19" s="16"/>
      <c r="H19" s="17">
        <v>3.45</v>
      </c>
      <c r="I19" s="17">
        <f ca="1">ROUND(INDIRECT(ADDRESS(ROW()+(0), COLUMN()+(-3), 1))*INDIRECT(ADDRESS(ROW()+(0), COLUMN()+(-1), 1)), 2)</f>
        <v>0.18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0.871</v>
      </c>
      <c r="G20" s="16"/>
      <c r="H20" s="17">
        <v>22.68</v>
      </c>
      <c r="I20" s="17">
        <f ca="1">ROUND(INDIRECT(ADDRESS(ROW()+(0), COLUMN()+(-3), 1))*INDIRECT(ADDRESS(ROW()+(0), COLUMN()+(-1), 1)), 2)</f>
        <v>19.75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1.351</v>
      </c>
      <c r="G21" s="20"/>
      <c r="H21" s="21">
        <v>21.45</v>
      </c>
      <c r="I21" s="21">
        <f ca="1">ROUND(INDIRECT(ADDRESS(ROW()+(0), COLUMN()+(-3), 1))*INDIRECT(ADDRESS(ROW()+(0), COLUMN()+(-1), 1)), 2)</f>
        <v>28.98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10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148.73</v>
      </c>
      <c r="I22" s="24">
        <f ca="1">ROUND(INDIRECT(ADDRESS(ROW()+(0), COLUMN()+(-3), 1))*INDIRECT(ADDRESS(ROW()+(0), COLUMN()+(-1), 1))/100, 2)</f>
        <v>14.87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163.6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122006</v>
      </c>
      <c r="F29" s="31"/>
      <c r="G29" s="31">
        <v>122007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