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<sst xmlns="http://schemas.openxmlformats.org/spreadsheetml/2006/main" count="64" uniqueCount="64">
  <si>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</si>
  <si>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</si>
  <si>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</si>
  <si>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</si>
  <si>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de madeira de pinho hidrofugada, de 22 mm de espessura, sobre travejamento estrutural; REVESTIMENTO: telhas lusa cerâmicas, acabamento com engobe cor vermelho, 47,5x28,2 cm, assentes com argamassa de cimento, confeccionada em obra, dosificação 1:8. Inclusive tira-fundos de aço zincado, para fixação sobre suporte de madeira, resolução de pontos singulares e peças especiais da cobertura. O preço não inclui o travejamento estrutural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</si>
  <si>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</si>
  <si>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</si>
  <si>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</si>
  <si>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</si>
  <si>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</si>
  <si>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</si>
  <si>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mt13blm010d</t>
  </si>
  <si>
    <t xml:space="preserve">m²</t>
  </si>
  <si>
    <t xml:space="preserve">Painel de madeira de pinho hidrofugada, espessura 22 mm.</t>
  </si>
  <si>
    <t xml:space="preserve">mt13lpo037g</t>
  </si>
  <si>
    <t xml:space="preserve">Ud</t>
  </si>
  <si>
    <t xml:space="preserve">Tira-fundo de aço zincado, de 6 mm de diâmetro e 60 mm de comprimento, de cabeça escareada, para fixação sobre suporte de madeira.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</si>
  <si>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</si>
  <si>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</si>
  <si>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</si>
  <si>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</si>
  <si>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</si>
  <si>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</si>
  <si>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</si>
  <si>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</si>
  <si>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</si>
  <si>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</si>
  <si>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</si>
  <si>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</si>
  <si>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</si>
  <si>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</si>
  <si>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</si>
  <si>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</si>
  <si>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</si>
  <si>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</si>
  <si>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</si>
  <si>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</si>
  <si>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</si>
  <si>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</si>
  <si>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</si>
  <si>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</si>
  <si>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</si>
  <si>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</si>
  <si>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</si>
  <si>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</si>
  <si>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</si>
  <si>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</si>
  <si>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</si>
  <si>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</si>
  <si>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36,69€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</si>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</sst>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1.09</v>
      </c>
      <c r="H9" s="11"/>
      <c r="I9" s="13">
        <v>9.81</v>
      </c>
      <c r="J9" s="13">
        <f ca="1">ROUND(INDIRECT(ADDRESS(ROW()+(0), COLUMN()+(-3), 1))*INDIRECT(ADDRESS(ROW()+(0), COLUMN()+(-1), 1)), 2)</f>
        <v>10.69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0.13</v>
      </c>
      <c r="J10" s="17">
        <f ca="1">ROUND(INDIRECT(ADDRESS(ROW()+(0), COLUMN()+(-3), 1))*INDIRECT(ADDRESS(ROW()+(0), COLUMN()+(-1), 1)), 2)</f>
        <v>0.78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0.012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0.104</v>
      </c>
      <c r="H12" s="16"/>
      <c r="I12" s="17">
        <v>18</v>
      </c>
      <c r="J12" s="17">
        <f ca="1">ROUND(INDIRECT(ADDRESS(ROW()+(0), COLUMN()+(-3), 1))*INDIRECT(ADDRESS(ROW()+(0), COLUMN()+(-1), 1)), 2)</f>
        <v>1.87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12</v>
      </c>
      <c r="H13" s="16"/>
      <c r="I13" s="17">
        <v>0.1</v>
      </c>
      <c r="J13" s="17">
        <f ca="1">ROUND(INDIRECT(ADDRESS(ROW()+(0), COLUMN()+(-3), 1))*INDIRECT(ADDRESS(ROW()+(0), COLUMN()+(-1), 1)), 2)</f>
        <v>1.2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12.088</v>
      </c>
      <c r="H14" s="16"/>
      <c r="I14" s="17">
        <v>2.42</v>
      </c>
      <c r="J14" s="17">
        <f ca="1">ROUND(INDIRECT(ADDRESS(ROW()+(0), COLUMN()+(-3), 1))*INDIRECT(ADDRESS(ROW()+(0), COLUMN()+(-1), 1)), 2)</f>
        <v>29.25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0.32</v>
      </c>
      <c r="H15" s="16"/>
      <c r="I15" s="17">
        <v>11.24</v>
      </c>
      <c r="J15" s="17">
        <f ca="1">ROUND(INDIRECT(ADDRESS(ROW()+(0), COLUMN()+(-3), 1))*INDIRECT(ADDRESS(ROW()+(0), COLUMN()+(-1), 1)), 2)</f>
        <v>3.6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45.8</v>
      </c>
      <c r="J16" s="17">
        <f ca="1">ROUND(INDIRECT(ADDRESS(ROW()+(0), COLUMN()+(-3), 1))*INDIRECT(ADDRESS(ROW()+(0), COLUMN()+(-1), 1)), 2)</f>
        <v>4.58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0.027</v>
      </c>
      <c r="H17" s="16"/>
      <c r="I17" s="17">
        <v>6</v>
      </c>
      <c r="J17" s="17">
        <f ca="1">ROUND(INDIRECT(ADDRESS(ROW()+(0), COLUMN()+(-3), 1))*INDIRECT(ADDRESS(ROW()+(0), COLUMN()+(-1), 1)), 2)</f>
        <v>0.16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0.052</v>
      </c>
      <c r="H18" s="16"/>
      <c r="I18" s="17">
        <v>3.45</v>
      </c>
      <c r="J18" s="17">
        <f ca="1">ROUND(INDIRECT(ADDRESS(ROW()+(0), COLUMN()+(-3), 1))*INDIRECT(ADDRESS(ROW()+(0), COLUMN()+(-1), 1)), 2)</f>
        <v>0.18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0.871</v>
      </c>
      <c r="H19" s="16"/>
      <c r="I19" s="17">
        <v>22.68</v>
      </c>
      <c r="J19" s="17">
        <f ca="1">ROUND(INDIRECT(ADDRESS(ROW()+(0), COLUMN()+(-3), 1))*INDIRECT(ADDRESS(ROW()+(0), COLUMN()+(-1), 1)), 2)</f>
        <v>19.75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1.351</v>
      </c>
      <c r="H20" s="20"/>
      <c r="I20" s="21">
        <v>21.45</v>
      </c>
      <c r="J20" s="21">
        <f ca="1">ROUND(INDIRECT(ADDRESS(ROW()+(0), COLUMN()+(-3), 1))*INDIRECT(ADDRESS(ROW()+(0), COLUMN()+(-1), 1)), 2)</f>
        <v>28.98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10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101.06</v>
      </c>
      <c r="J21" s="24">
        <f ca="1">ROUND(INDIRECT(ADDRESS(ROW()+(0), COLUMN()+(-3), 1))*INDIRECT(ADDRESS(ROW()+(0), COLUMN()+(-1), 1))/100, 2)</f>
        <v>10.11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111.17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122006</v>
      </c>
      <c r="G28" s="31"/>
      <c r="H28" s="31">
        <v>122007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