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<sst xmlns="http://schemas.openxmlformats.org/spreadsheetml/2006/main" count="85" uniqueCount="85">
  <si>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</si>
  <si>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QTT210</t>
  </si>
  <si>
    <t xml:space="preserve">m²</t>
  </si>
  <si>
    <t xml:space="preserve">Cobertura inclinada de telhas.</t>
  </si>
  <si>
    <r>
      <rPr>
        <sz val="8.25"/>
        <color rgb="FF000000"/>
        <rFont val="Arial"/>
        <family val="2"/>
      </rPr>
      <t xml:space="preserve">Cobertura inclinada com uma pendente média de 30%. FORMAÇÃO DE PENDENTES: painel cerâmico furado com encaixe macho-fêmea, para revestir, 50x20x3 cm, com com topos rectos, com uma camada de regularização de argamassa de cimento, confeccionada em obra, dosificação 1:6, de 3 cm de espessura e acabamento afagado e enchimento das juntas entre as peças dos tramos contíguos com a mesma argamassa, sobre muretes de tijolo cerâmico furado de 30x20x9 cm assente com argamassa de cimento, confeccionada em obra, dosificação 1:6, rematados superiormente com mestras de argamassa de cimento, confeccionada em obra, dosificação 1:6, tudo sobre laje de betão; IMPERMEABILIZAÇÃO: tipo monocamada colada, formada por membrana de betume modificado com elastómero SBS, LBM(SBS)-30-FP, com armadura de feltro de poliéster não tecido de 160 g/m², de superfície não protegida, totalmente aderida ao suporte com maçarico prévia aplicação de primário com emulsão asfáltica aniônica com cargas; REVESTIMENTO: telhas lusa cerâmicas, acabamento com engobe cor vermelho, 47,5x28,2 cm, apoiadas sobre ripas metálicas de chapa galvanizada. Inclusive, resolução de pontos singulares e peças especiais da cobertura. O preço não inclui a laje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</si>
  <si>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</si>
  <si>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</si>
  <si>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</si>
  <si>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</si>
  <si>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</si>
  <si>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</si>
  <si>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</si>
  <si>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</si>
  <si>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</si>
  <si>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</si>
  <si>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</si>
  <si>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</si>
  <si>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</si>
  <si>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</si>
  <si>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</si>
  <si>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</si>
  <si>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</si>
  <si>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</si>
  <si>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mt04lcg020a</t>
  </si>
  <si>
    <t xml:space="preserve">Ud</t>
  </si>
  <si>
    <t xml:space="preserve">Painel cerâmico furado com encaixe macho-fêmea, para revestir, 50x20x3 cm, com com topos rectos.</t>
  </si>
  <si>
    <t xml:space="preserve">mt14iea020c</t>
  </si>
  <si>
    <t xml:space="preserve">kg</t>
  </si>
  <si>
    <t xml:space="preserve">Emulsão asfáltica aniônica com cargas.</t>
  </si>
  <si>
    <t xml:space="preserve">mt14lba010c</t>
  </si>
  <si>
    <t xml:space="preserve">m²</t>
  </si>
  <si>
    <t xml:space="preserve">Membrana de betume modificado com elastómero SBS, LBM(SBS)-30-FP, de 2,5 mm de espessura, massa nominal 3 kg/m², com armadura de feltro de poliéster não tecido de 160 g/m², de superfície não protegida. Segundo EN 13707.</t>
  </si>
  <si>
    <t xml:space="preserve">mt13blw140</t>
  </si>
  <si>
    <t xml:space="preserve">m</t>
  </si>
  <si>
    <t xml:space="preserve">Ripa de chapa galvanizada para fixação de telhas.</t>
  </si>
  <si>
    <t xml:space="preserve">mt13blw131</t>
  </si>
  <si>
    <t xml:space="preserve">Ud</t>
  </si>
  <si>
    <t xml:space="preserve">Parafuso para fixação de elementos de madeira.</t>
  </si>
  <si>
    <t xml:space="preserve">mt13tmb010lm</t>
  </si>
  <si>
    <t xml:space="preserve">Ud</t>
  </si>
  <si>
    <t xml:space="preserve">Telha lusa cerâmica, acabamento com engobe cor vermelho, 47,5x28,2 cm, segundo EN 1304.</t>
  </si>
  <si>
    <t xml:space="preserve">mt13tmb011lm</t>
  </si>
  <si>
    <t xml:space="preserve">Ud</t>
  </si>
  <si>
    <t xml:space="preserve">Telhão cerâmico, acabamento com engobe cor vermelho, 44x28,5x10,5 cm, para telhas lusa, segundo EN 1304.</t>
  </si>
  <si>
    <t xml:space="preserve">mt13tmb015lm</t>
  </si>
  <si>
    <t xml:space="preserve">Ud</t>
  </si>
  <si>
    <t xml:space="preserve">Telha de ventilação cerâmica, acabamento com engobe cor vermelho, 47,5x28,2x7,5 cm, para telhas lusa, segundo EN 1304.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</si>
  <si>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</si>
  <si>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</si>
  <si>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</si>
  <si>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</si>
  <si>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</si>
  <si>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</si>
  <si>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</si>
  <si>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</si>
  <si>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</si>
  <si>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</si>
  <si>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</si>
  <si>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</si>
  <si>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</si>
  <si>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</si>
  <si>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</si>
  <si>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</si>
  <si>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</si>
  <si>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55,06€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</si>
  <si>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</si>
  <si>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</si>
  <si>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</si>
  <si>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</si>
  <si>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</si>
  <si>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</si>
  <si>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</si>
  <si>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</si>
  <si>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</si>
  <si>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</si>
  <si>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</si>
  <si>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</si>
  <si>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</si>
  <si>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</si>
  <si>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1304:2005</t>
  </si>
  <si>
    <t xml:space="preserve">3/4</t>
  </si>
  <si>
    <t xml:space="preserve">Telhas  cerâmicas  e  acessórios  —  Definições  e especificações  dos  produtos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</si>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</sst>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73.27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20.672</v>
      </c>
      <c r="H9" s="11"/>
      <c r="I9" s="13">
        <v>0.29</v>
      </c>
      <c r="J9" s="13">
        <f ca="1">ROUND(INDIRECT(ADDRESS(ROW()+(0), COLUMN()+(-3), 1))*INDIRECT(ADDRESS(ROW()+(0), COLUMN()+(-1), 1)), 2)</f>
        <v>5.99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0.012</v>
      </c>
      <c r="H10" s="16"/>
      <c r="I10" s="17">
        <v>1.5</v>
      </c>
      <c r="J10" s="17">
        <f ca="1">ROUND(INDIRECT(ADDRESS(ROW()+(0), COLUMN()+(-3), 1))*INDIRECT(ADDRESS(ROW()+(0), COLUMN()+(-1), 1)), 2)</f>
        <v>0.02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0.073</v>
      </c>
      <c r="H11" s="16"/>
      <c r="I11" s="17">
        <v>18</v>
      </c>
      <c r="J11" s="17">
        <f ca="1">ROUND(INDIRECT(ADDRESS(ROW()+(0), COLUMN()+(-3), 1))*INDIRECT(ADDRESS(ROW()+(0), COLUMN()+(-1), 1)), 2)</f>
        <v>1.31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11.25</v>
      </c>
      <c r="H12" s="16"/>
      <c r="I12" s="17">
        <v>0.1</v>
      </c>
      <c r="J12" s="17">
        <f ca="1">ROUND(INDIRECT(ADDRESS(ROW()+(0), COLUMN()+(-3), 1))*INDIRECT(ADDRESS(ROW()+(0), COLUMN()+(-1), 1)), 2)</f>
        <v>1.13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10.7</v>
      </c>
      <c r="H13" s="16"/>
      <c r="I13" s="17">
        <v>0.82</v>
      </c>
      <c r="J13" s="17">
        <f ca="1">ROUND(INDIRECT(ADDRESS(ROW()+(0), COLUMN()+(-3), 1))*INDIRECT(ADDRESS(ROW()+(0), COLUMN()+(-1), 1)), 2)</f>
        <v>8.77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0.3</v>
      </c>
      <c r="H14" s="16"/>
      <c r="I14" s="17">
        <v>3.3</v>
      </c>
      <c r="J14" s="17">
        <f ca="1">ROUND(INDIRECT(ADDRESS(ROW()+(0), COLUMN()+(-3), 1))*INDIRECT(ADDRESS(ROW()+(0), COLUMN()+(-1), 1)), 2)</f>
        <v>0.99</v>
      </c>
      <c r="K14" s="17"/>
    </row>
    <row r="15" spans="1:11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1.1</v>
      </c>
      <c r="H15" s="16"/>
      <c r="I15" s="17">
        <v>5.54</v>
      </c>
      <c r="J15" s="17">
        <f ca="1">ROUND(INDIRECT(ADDRESS(ROW()+(0), COLUMN()+(-3), 1))*INDIRECT(ADDRESS(ROW()+(0), COLUMN()+(-1), 1)), 2)</f>
        <v>6.09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3</v>
      </c>
      <c r="H16" s="16"/>
      <c r="I16" s="17">
        <v>1.38</v>
      </c>
      <c r="J16" s="17">
        <f ca="1">ROUND(INDIRECT(ADDRESS(ROW()+(0), COLUMN()+(-3), 1))*INDIRECT(ADDRESS(ROW()+(0), COLUMN()+(-1), 1)), 2)</f>
        <v>4.14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6</v>
      </c>
      <c r="H17" s="16"/>
      <c r="I17" s="17">
        <v>0.11</v>
      </c>
      <c r="J17" s="17">
        <f ca="1">ROUND(INDIRECT(ADDRESS(ROW()+(0), COLUMN()+(-3), 1))*INDIRECT(ADDRESS(ROW()+(0), COLUMN()+(-1), 1)), 2)</f>
        <v>0.66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12.535</v>
      </c>
      <c r="H18" s="16"/>
      <c r="I18" s="17">
        <v>2.42</v>
      </c>
      <c r="J18" s="17">
        <f ca="1">ROUND(INDIRECT(ADDRESS(ROW()+(0), COLUMN()+(-3), 1))*INDIRECT(ADDRESS(ROW()+(0), COLUMN()+(-1), 1)), 2)</f>
        <v>30.33</v>
      </c>
      <c r="K18" s="17"/>
    </row>
    <row r="19" spans="1:11" ht="24.0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0.35</v>
      </c>
      <c r="H19" s="16"/>
      <c r="I19" s="17">
        <v>11.24</v>
      </c>
      <c r="J19" s="17">
        <f ca="1">ROUND(INDIRECT(ADDRESS(ROW()+(0), COLUMN()+(-3), 1))*INDIRECT(ADDRESS(ROW()+(0), COLUMN()+(-1), 1)), 2)</f>
        <v>3.93</v>
      </c>
      <c r="K19" s="17"/>
    </row>
    <row r="20" spans="1:11" ht="24.0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0.1</v>
      </c>
      <c r="H20" s="16"/>
      <c r="I20" s="17">
        <v>45.8</v>
      </c>
      <c r="J20" s="17">
        <f ca="1">ROUND(INDIRECT(ADDRESS(ROW()+(0), COLUMN()+(-3), 1))*INDIRECT(ADDRESS(ROW()+(0), COLUMN()+(-1), 1)), 2)</f>
        <v>4.58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0.037</v>
      </c>
      <c r="H21" s="16"/>
      <c r="I21" s="17">
        <v>3.45</v>
      </c>
      <c r="J21" s="17">
        <f ca="1">ROUND(INDIRECT(ADDRESS(ROW()+(0), COLUMN()+(-3), 1))*INDIRECT(ADDRESS(ROW()+(0), COLUMN()+(-1), 1)), 2)</f>
        <v>0.13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1.415</v>
      </c>
      <c r="H22" s="16"/>
      <c r="I22" s="17">
        <v>22.68</v>
      </c>
      <c r="J22" s="17">
        <f ca="1">ROUND(INDIRECT(ADDRESS(ROW()+(0), COLUMN()+(-3), 1))*INDIRECT(ADDRESS(ROW()+(0), COLUMN()+(-1), 1)), 2)</f>
        <v>32.09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1.775</v>
      </c>
      <c r="H23" s="16"/>
      <c r="I23" s="17">
        <v>21.45</v>
      </c>
      <c r="J23" s="17">
        <f ca="1">ROUND(INDIRECT(ADDRESS(ROW()+(0), COLUMN()+(-3), 1))*INDIRECT(ADDRESS(ROW()+(0), COLUMN()+(-1), 1)), 2)</f>
        <v>38.07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0.3</v>
      </c>
      <c r="H24" s="16"/>
      <c r="I24" s="17">
        <v>22.68</v>
      </c>
      <c r="J24" s="17">
        <f ca="1">ROUND(INDIRECT(ADDRESS(ROW()+(0), COLUMN()+(-3), 1))*INDIRECT(ADDRESS(ROW()+(0), COLUMN()+(-1), 1)), 2)</f>
        <v>6.8</v>
      </c>
      <c r="K24" s="17"/>
    </row>
    <row r="25" spans="1:11" ht="13.50" thickBot="1" customHeight="1">
      <c r="A25" s="14" t="s">
        <v>59</v>
      </c>
      <c r="B25" s="14"/>
      <c r="C25" s="18" t="s">
        <v>60</v>
      </c>
      <c r="D25" s="18"/>
      <c r="E25" s="19" t="s">
        <v>61</v>
      </c>
      <c r="F25" s="19"/>
      <c r="G25" s="20">
        <v>0.3</v>
      </c>
      <c r="H25" s="20"/>
      <c r="I25" s="21">
        <v>22.13</v>
      </c>
      <c r="J25" s="21">
        <f ca="1">ROUND(INDIRECT(ADDRESS(ROW()+(0), COLUMN()+(-3), 1))*INDIRECT(ADDRESS(ROW()+(0), COLUMN()+(-1), 1)), 2)</f>
        <v>6.64</v>
      </c>
      <c r="K25" s="21"/>
    </row>
    <row r="26" spans="1:11" ht="13.50" thickBot="1" customHeight="1">
      <c r="A26" s="19"/>
      <c r="B26" s="19"/>
      <c r="C26" s="22" t="s">
        <v>62</v>
      </c>
      <c r="D26" s="22"/>
      <c r="E26" s="5" t="s">
        <v>63</v>
      </c>
      <c r="F26" s="5"/>
      <c r="G26" s="23">
        <v>10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151.67</v>
      </c>
      <c r="J26" s="24">
        <f ca="1">ROUND(INDIRECT(ADDRESS(ROW()+(0), COLUMN()+(-3), 1))*INDIRECT(ADDRESS(ROW()+(0), COLUMN()+(-1), 1))/100, 2)</f>
        <v>15.17</v>
      </c>
      <c r="K26" s="24"/>
    </row>
    <row r="27" spans="1:11" ht="13.50" thickBot="1" customHeight="1">
      <c r="A27" s="25" t="s">
        <v>64</v>
      </c>
      <c r="B27" s="25"/>
      <c r="C27" s="26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166.84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1.06202e+006</v>
      </c>
      <c r="G31" s="31"/>
      <c r="H31" s="31">
        <v>1.06202e+006</v>
      </c>
      <c r="I31" s="31"/>
      <c r="J31" s="31"/>
      <c r="K31" s="31" t="s">
        <v>71</v>
      </c>
    </row>
    <row r="32" spans="1:11" ht="13.5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172012</v>
      </c>
      <c r="G33" s="31"/>
      <c r="H33" s="31">
        <v>172013</v>
      </c>
      <c r="I33" s="31"/>
      <c r="J33" s="31"/>
      <c r="K33" s="31" t="s">
        <v>74</v>
      </c>
    </row>
    <row r="34" spans="1:11" ht="13.5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5" spans="1:11" ht="13.50" thickBot="1" customHeight="1">
      <c r="A35" s="30" t="s">
        <v>76</v>
      </c>
      <c r="B35" s="30"/>
      <c r="C35" s="30"/>
      <c r="D35" s="30"/>
      <c r="E35" s="30"/>
      <c r="F35" s="31">
        <v>142010</v>
      </c>
      <c r="G35" s="31"/>
      <c r="H35" s="31">
        <v>1.10201e+006</v>
      </c>
      <c r="I35" s="31"/>
      <c r="J35" s="31"/>
      <c r="K35" s="31" t="s">
        <v>77</v>
      </c>
    </row>
    <row r="36" spans="1:11" ht="24.00" thickBot="1" customHeight="1">
      <c r="A36" s="32" t="s">
        <v>78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7" spans="1:11" ht="13.50" thickBot="1" customHeight="1">
      <c r="A37" s="30" t="s">
        <v>79</v>
      </c>
      <c r="B37" s="30"/>
      <c r="C37" s="30"/>
      <c r="D37" s="30"/>
      <c r="E37" s="30"/>
      <c r="F37" s="31">
        <v>122006</v>
      </c>
      <c r="G37" s="31"/>
      <c r="H37" s="31">
        <v>122007</v>
      </c>
      <c r="I37" s="31"/>
      <c r="J37" s="31"/>
      <c r="K37" s="31" t="s">
        <v>80</v>
      </c>
    </row>
    <row r="38" spans="1:11" ht="13.50" thickBot="1" customHeight="1">
      <c r="A38" s="32" t="s">
        <v>81</v>
      </c>
      <c r="B38" s="32"/>
      <c r="C38" s="32"/>
      <c r="D38" s="32"/>
      <c r="E38" s="32"/>
      <c r="F38" s="33"/>
      <c r="G38" s="33"/>
      <c r="H38" s="33"/>
      <c r="I38" s="33"/>
      <c r="J38" s="33"/>
      <c r="K38" s="33"/>
    </row>
    <row r="41" spans="1:1" ht="33.75" thickBot="1" customHeight="1">
      <c r="A41" s="1" t="s">
        <v>82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83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84</v>
      </c>
      <c r="B43" s="1"/>
      <c r="C43" s="1"/>
      <c r="D43" s="1"/>
      <c r="E43" s="1"/>
      <c r="F43" s="1"/>
      <c r="G43" s="1"/>
      <c r="H43" s="1"/>
      <c r="I43" s="1"/>
      <c r="J43" s="1"/>
      <c r="K43" s="1"/>
    </row>
  </sheetData>
  <mergeCells count="12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5:E35"/>
    <mergeCell ref="F35:G36"/>
    <mergeCell ref="H35:J36"/>
    <mergeCell ref="K35:K36"/>
    <mergeCell ref="A36:E36"/>
    <mergeCell ref="A37:E37"/>
    <mergeCell ref="F37:G38"/>
    <mergeCell ref="H37:J38"/>
    <mergeCell ref="K37:K38"/>
    <mergeCell ref="A38:E38"/>
    <mergeCell ref="A41:K41"/>
    <mergeCell ref="A42:K42"/>
    <mergeCell ref="A43:K43"/>
  </mergeCells>
  <pageMargins left="0.147638" right="0.147638" top="0.206693" bottom="0.206693" header="0.0" footer="0.0"/>
  <pageSetup paperSize="9" orientation="portrait"/>
  <rowBreaks count="0" manualBreakCount="0">
    </rowBreaks>
</worksheet>
</file>