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<sst xmlns="http://schemas.openxmlformats.org/spreadsheetml/2006/main" count="79" uniqueCount="79">
  <si>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</si>
  <si>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</si>
  <si>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</si>
  <si>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</si>
  <si>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placas subtelha, fixadas mecanicamente ao suporte; REVESTIMENTO: telhas lusa cerâmicas, acabamento com engobe cor castanho,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</si>
  <si>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</si>
  <si>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</si>
  <si>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</si>
  <si>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</si>
  <si>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</si>
  <si>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</si>
  <si>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</si>
  <si>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</si>
  <si>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</si>
  <si>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</si>
  <si>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</si>
  <si>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</si>
  <si>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</si>
  <si>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</si>
  <si>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</si>
  <si>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</si>
  <si>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</si>
  <si>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</si>
  <si>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</si>
  <si>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</si>
  <si>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</si>
  <si>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</si>
  <si>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</si>
  <si>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</si>
  <si>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mt16aaa030</t>
  </si>
  <si>
    <t xml:space="preserve">m</t>
  </si>
  <si>
    <t xml:space="preserve">Fita autocolante para vedação de juntas.</t>
  </si>
  <si>
    <t xml:space="preserve">mt13blw120</t>
  </si>
  <si>
    <t xml:space="preserve">Ud</t>
  </si>
  <si>
    <t xml:space="preserve">Parafuso autoperfurante para fixação de placas.</t>
  </si>
  <si>
    <t xml:space="preserve">mt13tmb010ln</t>
  </si>
  <si>
    <t xml:space="preserve">Ud</t>
  </si>
  <si>
    <t xml:space="preserve">Telha lusa cerâmica, acabamento com engobe cor castanho, 47,5x28,2 cm, segundo EN 1304.</t>
  </si>
  <si>
    <t xml:space="preserve">mt13tmb011ln</t>
  </si>
  <si>
    <t xml:space="preserve">Ud</t>
  </si>
  <si>
    <t xml:space="preserve">Telhão cerâmico, acabamento com engobe cor castanho, 44x28,5x10,5 cm, para telhas lusa, segundo EN 1304.</t>
  </si>
  <si>
    <t xml:space="preserve">mt13tmb015ln</t>
  </si>
  <si>
    <t xml:space="preserve">Ud</t>
  </si>
  <si>
    <t xml:space="preserve">Telha de ventilação cerâmica, acabamento com engobe cor castanho,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</si>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</sst>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1.25</v>
      </c>
      <c r="H14" s="16"/>
      <c r="I14" s="17">
        <v>7.89</v>
      </c>
      <c r="J14" s="17">
        <f ca="1">ROUND(INDIRECT(ADDRESS(ROW()+(0), COLUMN()+(-3), 1))*INDIRECT(ADDRESS(ROW()+(0), COLUMN()+(-1), 1)), 2)</f>
        <v>9.86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0.3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0.45</v>
      </c>
      <c r="J16" s="17">
        <f ca="1">ROUND(INDIRECT(ADDRESS(ROW()+(0), COLUMN()+(-3), 1))*INDIRECT(ADDRESS(ROW()+(0), COLUMN()+(-1), 1)), 2)</f>
        <v>1.35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12.088</v>
      </c>
      <c r="H17" s="16"/>
      <c r="I17" s="17">
        <v>3.33</v>
      </c>
      <c r="J17" s="17">
        <f ca="1">ROUND(INDIRECT(ADDRESS(ROW()+(0), COLUMN()+(-3), 1))*INDIRECT(ADDRESS(ROW()+(0), COLUMN()+(-1), 1)), 2)</f>
        <v>40.25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0.32</v>
      </c>
      <c r="H18" s="16"/>
      <c r="I18" s="17">
        <v>12.04</v>
      </c>
      <c r="J18" s="17">
        <f ca="1">ROUND(INDIRECT(ADDRESS(ROW()+(0), COLUMN()+(-3), 1))*INDIRECT(ADDRESS(ROW()+(0), COLUMN()+(-1), 1)), 2)</f>
        <v>3.85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50</v>
      </c>
      <c r="J19" s="17">
        <f ca="1">ROUND(INDIRECT(ADDRESS(ROW()+(0), COLUMN()+(-3), 1))*INDIRECT(ADDRESS(ROW()+(0), COLUMN()+(-1), 1)), 2)</f>
        <v>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0.027</v>
      </c>
      <c r="H20" s="16"/>
      <c r="I20" s="17">
        <v>6</v>
      </c>
      <c r="J20" s="17">
        <f ca="1">ROUND(INDIRECT(ADDRESS(ROW()+(0), COLUMN()+(-3), 1))*INDIRECT(ADDRESS(ROW()+(0), COLUMN()+(-1), 1)), 2)</f>
        <v>0.16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0.074</v>
      </c>
      <c r="H21" s="16"/>
      <c r="I21" s="17">
        <v>3.45</v>
      </c>
      <c r="J21" s="17">
        <f ca="1">ROUND(INDIRECT(ADDRESS(ROW()+(0), COLUMN()+(-3), 1))*INDIRECT(ADDRESS(ROW()+(0), COLUMN()+(-1), 1)), 2)</f>
        <v>0.26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1.596</v>
      </c>
      <c r="H22" s="16"/>
      <c r="I22" s="17">
        <v>22.68</v>
      </c>
      <c r="J22" s="17">
        <f ca="1">ROUND(INDIRECT(ADDRESS(ROW()+(0), COLUMN()+(-3), 1))*INDIRECT(ADDRESS(ROW()+(0), COLUMN()+(-1), 1)), 2)</f>
        <v>36.2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2.436</v>
      </c>
      <c r="H23" s="20"/>
      <c r="I23" s="21">
        <v>21.45</v>
      </c>
      <c r="J23" s="21">
        <f ca="1">ROUND(INDIRECT(ADDRESS(ROW()+(0), COLUMN()+(-3), 1))*INDIRECT(ADDRESS(ROW()+(0), COLUMN()+(-1), 1)), 2)</f>
        <v>52.25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10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169.6</v>
      </c>
      <c r="J24" s="24">
        <f ca="1">ROUND(INDIRECT(ADDRESS(ROW()+(0), COLUMN()+(-3), 1))*INDIRECT(ADDRESS(ROW()+(0), COLUMN()+(-1), 1))/100, 2)</f>
        <v>16.96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186.56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112011</v>
      </c>
      <c r="G33" s="31"/>
      <c r="H33" s="31">
        <v>112011</v>
      </c>
      <c r="I33" s="31"/>
      <c r="J33" s="31"/>
      <c r="K33" s="31" t="s">
        <v>71</v>
      </c>
    </row>
    <row r="34" spans="1:11" ht="13.5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122006</v>
      </c>
      <c r="G35" s="31"/>
      <c r="H35" s="31">
        <v>122007</v>
      </c>
      <c r="I35" s="31"/>
      <c r="J35" s="31"/>
      <c r="K35" s="31" t="s">
        <v>74</v>
      </c>
    </row>
    <row r="36" spans="1:11" ht="13.5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