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<sst xmlns="http://schemas.openxmlformats.org/spreadsheetml/2006/main" count="85" uniqueCount="85">
  <si>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</si>
  <si>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</si>
  <si>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</si>
  <si>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</si>
  <si>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 auto-protegida, formada por membrana de betume modificado com elastómero SBS, LBM(SBS)-40/G-FP, com armadura de feltro de poliéster reforçado e estabilizado de 160 g/m², com auto-protecção mineral de cor cinzento, totalmente aderida ao suporte com maçarico prévia aplicação de primário com emulsão asfáltica aniônica com cargas;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</si>
  <si>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</si>
  <si>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</si>
  <si>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</si>
  <si>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</si>
  <si>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</si>
  <si>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</si>
  <si>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</si>
  <si>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</si>
  <si>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</si>
  <si>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</si>
  <si>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</si>
  <si>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</si>
  <si>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</si>
  <si>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</si>
  <si>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</si>
  <si>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</si>
  <si>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</si>
  <si>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</si>
  <si>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</si>
  <si>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</si>
  <si>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</si>
  <si>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</si>
  <si>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</si>
  <si>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</si>
  <si>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</si>
  <si>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</si>
  <si>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</si>
  <si>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</si>
  <si>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</si>
  <si>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</si>
  <si>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</si>
  <si>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</si>
  <si>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</si>
  <si>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</si>
  <si>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</si>
  <si>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</si>
  <si>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</si>
  <si>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</si>
  <si>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</si>
  <si>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</si>
  <si>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</si>
  <si>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</si>
  <si>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</si>
  <si>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</si>
  <si>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</si>
  <si>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</si>
  <si>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</si>
  <si>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</si>
  <si>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</si>
  <si>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</si>
  <si>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</si>
  <si>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</si>
  <si>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</si>
  <si>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</si>
  <si>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</si>
  <si>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</si>
  <si>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</si>
  <si>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</si>
  <si>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</si>
  <si>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57,45€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</si>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</sst>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27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7.28</v>
      </c>
      <c r="J15" s="17">
        <f ca="1">ROUND(INDIRECT(ADDRESS(ROW()+(0), COLUMN()+(-3), 1))*INDIRECT(ADDRESS(ROW()+(0), COLUMN()+(-1), 1)), 2)</f>
        <v>8.01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1.38</v>
      </c>
      <c r="J16" s="17">
        <f ca="1">ROUND(INDIRECT(ADDRESS(ROW()+(0), COLUMN()+(-3), 1))*INDIRECT(ADDRESS(ROW()+(0), COLUMN()+(-1), 1)), 2)</f>
        <v>4.14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</v>
      </c>
      <c r="H17" s="16"/>
      <c r="I17" s="17">
        <v>0.11</v>
      </c>
      <c r="J17" s="17">
        <f ca="1">ROUND(INDIRECT(ADDRESS(ROW()+(0), COLUMN()+(-3), 1))*INDIRECT(ADDRESS(ROW()+(0), COLUMN()+(-1), 1)), 2)</f>
        <v>0.66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12.088</v>
      </c>
      <c r="H18" s="16"/>
      <c r="I18" s="17">
        <v>2.42</v>
      </c>
      <c r="J18" s="17">
        <f ca="1">ROUND(INDIRECT(ADDRESS(ROW()+(0), COLUMN()+(-3), 1))*INDIRECT(ADDRESS(ROW()+(0), COLUMN()+(-1), 1)), 2)</f>
        <v>29.25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0.32</v>
      </c>
      <c r="H19" s="16"/>
      <c r="I19" s="17">
        <v>11.24</v>
      </c>
      <c r="J19" s="17">
        <f ca="1">ROUND(INDIRECT(ADDRESS(ROW()+(0), COLUMN()+(-3), 1))*INDIRECT(ADDRESS(ROW()+(0), COLUMN()+(-1), 1)), 2)</f>
        <v>3.6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45.8</v>
      </c>
      <c r="J20" s="17">
        <f ca="1">ROUND(INDIRECT(ADDRESS(ROW()+(0), COLUMN()+(-3), 1))*INDIRECT(ADDRESS(ROW()+(0), COLUMN()+(-1), 1)), 2)</f>
        <v>4.58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1.528</v>
      </c>
      <c r="H22" s="16"/>
      <c r="I22" s="17">
        <v>22.68</v>
      </c>
      <c r="J22" s="17">
        <f ca="1">ROUND(INDIRECT(ADDRESS(ROW()+(0), COLUMN()+(-3), 1))*INDIRECT(ADDRESS(ROW()+(0), COLUMN()+(-1), 1)), 2)</f>
        <v>34.66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1.888</v>
      </c>
      <c r="H23" s="16"/>
      <c r="I23" s="17">
        <v>21.45</v>
      </c>
      <c r="J23" s="17">
        <f ca="1">ROUND(INDIRECT(ADDRESS(ROW()+(0), COLUMN()+(-3), 1))*INDIRECT(ADDRESS(ROW()+(0), COLUMN()+(-1), 1)), 2)</f>
        <v>40.5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0.324</v>
      </c>
      <c r="H24" s="16"/>
      <c r="I24" s="17">
        <v>22.68</v>
      </c>
      <c r="J24" s="17">
        <f ca="1">ROUND(INDIRECT(ADDRESS(ROW()+(0), COLUMN()+(-3), 1))*INDIRECT(ADDRESS(ROW()+(0), COLUMN()+(-1), 1)), 2)</f>
        <v>7.35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0.324</v>
      </c>
      <c r="H25" s="20"/>
      <c r="I25" s="21">
        <v>22.13</v>
      </c>
      <c r="J25" s="21">
        <f ca="1">ROUND(INDIRECT(ADDRESS(ROW()+(0), COLUMN()+(-3), 1))*INDIRECT(ADDRESS(ROW()+(0), COLUMN()+(-1), 1)), 2)</f>
        <v>7.17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10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158.26</v>
      </c>
      <c r="B26" s="24">
        <f ca="1">ROUND(INDIRECT(ADDRESS(ROW()+(0), COLUMN()+(-3), 1))*INDIRECT(ADDRESS(ROW()+(0), COLUMN()+(-1), 1))/100, 2)</f>
        <v>15.83</v>
      </c>
      <c r="K26" s="24"/>
    </row>
    <row r="27" spans="1:11" ht="13.50" thickBot="1" customHeight="1">
      <c r="B27" s="25" t="s">
        <v>64</v>
      </c>
      <c r="B27" s="25"/>
      <c r="E27" s="26"/>
      <c r="D27" s="26"/>
      <c r="B27" s="26"/>
      <c r="E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174.09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142010</v>
      </c>
      <c r="G35" s="31"/>
      <c r="H35" s="31">
        <v>1.10201e+006</v>
      </c>
      <c r="I35" s="31"/>
      <c r="J35" s="31"/>
      <c r="K35" s="31" t="s">
        <v>77</v>
      </c>
    </row>
    <row r="36" spans="1:11" ht="24.0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79</v>
      </c>
      <c r="B37" s="30"/>
      <c r="C37" s="30"/>
      <c r="D37" s="30"/>
      <c r="E37" s="30"/>
      <c r="F37" s="31">
        <v>122006</v>
      </c>
      <c r="G37" s="31"/>
      <c r="H37" s="31">
        <v>122007</v>
      </c>
      <c r="I37" s="31"/>
      <c r="J37" s="31"/>
      <c r="K37" s="31" t="s">
        <v>80</v>
      </c>
    </row>
    <row r="38" spans="1:11" ht="13.50" thickBot="1" customHeight="1">
      <c r="A38" s="32" t="s">
        <v>81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