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<sst xmlns="http://schemas.openxmlformats.org/spreadsheetml/2006/main" count="70" uniqueCount="70">
  <si>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</si>
  <si>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</si>
  <si>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</si>
  <si>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</si>
  <si>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castanho, 47,5x28,2 cm, fixadas com espuma de poliuretano.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</si>
  <si>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</si>
  <si>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</si>
  <si>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</si>
  <si>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</si>
  <si>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</si>
  <si>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</si>
  <si>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</si>
  <si>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</si>
  <si>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</si>
  <si>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</si>
  <si>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</si>
  <si>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</si>
  <si>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</si>
  <si>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</si>
  <si>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</si>
  <si>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</si>
  <si>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</si>
  <si>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</si>
  <si>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</si>
  <si>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</si>
  <si>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</si>
  <si>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</si>
  <si>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</si>
  <si>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</si>
  <si>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mt13tmb010ln</t>
  </si>
  <si>
    <t xml:space="preserve">Ud</t>
  </si>
  <si>
    <t xml:space="preserve">Telha lusa cerâmica, acabamento com engobe cor castanho, 47,5x28,2 cm, segundo EN 1304.</t>
  </si>
  <si>
    <t xml:space="preserve">mt13tmb011ln</t>
  </si>
  <si>
    <t xml:space="preserve">Ud</t>
  </si>
  <si>
    <t xml:space="preserve">Telhão cerâmico, acabamento com engobe cor castanho, 44x28,5x10,5 cm, para telhas lusa, segundo EN 1304.</t>
  </si>
  <si>
    <t xml:space="preserve">mt13tmb015ln</t>
  </si>
  <si>
    <t xml:space="preserve">Ud</t>
  </si>
  <si>
    <t xml:space="preserve">Telha de ventilação cerâmica, acabamento com engobe cor castanho,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</si>
  <si>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</si>
  <si>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</si>
  <si>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</si>
  <si>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</si>
  <si>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</si>
  <si>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</si>
  <si>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</si>
  <si>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</si>
  <si>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</si>
  <si>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</si>
  <si>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</si>
  <si>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51,73€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</si>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</sst>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0.29</v>
      </c>
      <c r="J9" s="13">
        <f ca="1">ROUND(INDIRECT(ADDRESS(ROW()+(0), COLUMN()+(-3), 1))*INDIRECT(ADDRESS(ROW()+(0), COLUMN()+(-1), 1)), 2)</f>
        <v>5.82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0.125</v>
      </c>
      <c r="H14" s="16"/>
      <c r="I14" s="17">
        <v>7.2</v>
      </c>
      <c r="J14" s="17">
        <f ca="1">ROUND(INDIRECT(ADDRESS(ROW()+(0), COLUMN()+(-3), 1))*INDIRECT(ADDRESS(ROW()+(0), COLUMN()+(-1), 1)), 2)</f>
        <v>0.9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12.088</v>
      </c>
      <c r="H15" s="16"/>
      <c r="I15" s="17">
        <v>3.33</v>
      </c>
      <c r="J15" s="17">
        <f ca="1">ROUND(INDIRECT(ADDRESS(ROW()+(0), COLUMN()+(-3), 1))*INDIRECT(ADDRESS(ROW()+(0), COLUMN()+(-1), 1)), 2)</f>
        <v>40.25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0.32</v>
      </c>
      <c r="H16" s="16"/>
      <c r="I16" s="17">
        <v>12.04</v>
      </c>
      <c r="J16" s="17">
        <f ca="1">ROUND(INDIRECT(ADDRESS(ROW()+(0), COLUMN()+(-3), 1))*INDIRECT(ADDRESS(ROW()+(0), COLUMN()+(-1), 1)), 2)</f>
        <v>3.85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50</v>
      </c>
      <c r="J17" s="17">
        <f ca="1">ROUND(INDIRECT(ADDRESS(ROW()+(0), COLUMN()+(-3), 1))*INDIRECT(ADDRESS(ROW()+(0), COLUMN()+(-1), 1)), 2)</f>
        <v>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0.037</v>
      </c>
      <c r="H18" s="16"/>
      <c r="I18" s="17">
        <v>3.45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1.528</v>
      </c>
      <c r="H19" s="16"/>
      <c r="I19" s="17">
        <v>22.68</v>
      </c>
      <c r="J19" s="17">
        <f ca="1">ROUND(INDIRECT(ADDRESS(ROW()+(0), COLUMN()+(-3), 1))*INDIRECT(ADDRESS(ROW()+(0), COLUMN()+(-1), 1)), 2)</f>
        <v>34.66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1.888</v>
      </c>
      <c r="H20" s="20"/>
      <c r="I20" s="21">
        <v>21.45</v>
      </c>
      <c r="J20" s="21">
        <f ca="1">ROUND(INDIRECT(ADDRESS(ROW()+(0), COLUMN()+(-3), 1))*INDIRECT(ADDRESS(ROW()+(0), COLUMN()+(-1), 1)), 2)</f>
        <v>40.5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142.51</v>
      </c>
      <c r="J21" s="24">
        <f ca="1">ROUND(INDIRECT(ADDRESS(ROW()+(0), COLUMN()+(-3), 1))*INDIRECT(ADDRESS(ROW()+(0), COLUMN()+(-1), 1))/100, 2)</f>
        <v>14.25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156.76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1.4102e+007</v>
      </c>
      <c r="G30" s="31"/>
      <c r="H30" s="31">
        <v>1.4102e+007</v>
      </c>
      <c r="I30" s="31"/>
      <c r="J30" s="31"/>
      <c r="K30" s="31" t="s">
        <v>62</v>
      </c>
    </row>
    <row r="31" spans="1:11" ht="24.0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64</v>
      </c>
      <c r="B32" s="30"/>
      <c r="C32" s="30"/>
      <c r="D32" s="30"/>
      <c r="E32" s="30"/>
      <c r="F32" s="31">
        <v>122006</v>
      </c>
      <c r="G32" s="31"/>
      <c r="H32" s="31">
        <v>122007</v>
      </c>
      <c r="I32" s="31"/>
      <c r="J32" s="31"/>
      <c r="K32" s="31" t="s">
        <v>65</v>
      </c>
    </row>
    <row r="33" spans="1:11" ht="13.50" thickBot="1" customHeight="1">
      <c r="A33" s="32" t="s">
        <v>66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68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