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<sst xmlns="http://schemas.openxmlformats.org/spreadsheetml/2006/main" count="76" uniqueCount="76">
  <si>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</si>
  <si>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</si>
  <si>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</si>
  <si>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</si>
  <si>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de betão, perfil ondulado, cor vermelho, 42x33 cm, fixadas com espuma de poliuretano.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</si>
  <si>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</si>
  <si>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</si>
  <si>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</si>
  <si>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</si>
  <si>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</si>
  <si>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</si>
  <si>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</si>
  <si>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</si>
  <si>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</si>
  <si>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</si>
  <si>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</si>
  <si>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</si>
  <si>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</si>
  <si>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</si>
  <si>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</si>
  <si>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</si>
  <si>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</si>
  <si>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</si>
  <si>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</si>
  <si>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</si>
  <si>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</si>
  <si>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</si>
  <si>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</si>
  <si>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</si>
  <si>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mt13thh210a</t>
  </si>
  <si>
    <t xml:space="preserve">Ud</t>
  </si>
  <si>
    <t xml:space="preserve">Telha de betão, perfil ondulado, cor vermelho, 42x33 cm, segundo NP EN 490.</t>
  </si>
  <si>
    <t xml:space="preserve">mt13thh211a</t>
  </si>
  <si>
    <t xml:space="preserve">Ud</t>
  </si>
  <si>
    <t xml:space="preserve">Telhão de betão, para telhas de perfil ondulado, cor vermelho, segundo NP EN 490.</t>
  </si>
  <si>
    <t xml:space="preserve">mt13thh215a</t>
  </si>
  <si>
    <t xml:space="preserve">Ud</t>
  </si>
  <si>
    <t xml:space="preserve">Telha de beirado, de betão, perfil ondulado, cor vermelho, 42x33 cm, segundo NP EN 490.</t>
  </si>
  <si>
    <t xml:space="preserve">mt13thh212a</t>
  </si>
  <si>
    <t xml:space="preserve">Ud</t>
  </si>
  <si>
    <t xml:space="preserve">Remate lateral de betão, para telhas de perfil ondulado, cor vermelho, segundo NP EN 490.</t>
  </si>
  <si>
    <t xml:space="preserve">mt13thh213a</t>
  </si>
  <si>
    <t xml:space="preserve">Ud</t>
  </si>
  <si>
    <t xml:space="preserve">Telha de ventilação, de betão, perfil ondulado, cor vermelho, segundo NP EN 490.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</si>
  <si>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</si>
  <si>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</si>
  <si>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</si>
  <si>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</si>
  <si>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</si>
  <si>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</si>
  <si>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</si>
  <si>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</si>
  <si>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</si>
  <si>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</si>
  <si>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</si>
  <si>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39,94€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</si>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</sst>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0.125</v>
      </c>
      <c r="H14" s="16"/>
      <c r="I14" s="17">
        <v>7.2</v>
      </c>
      <c r="J14" s="17">
        <f ca="1">ROUND(INDIRECT(ADDRESS(ROW()+(0), COLUMN()+(-3), 1))*INDIRECT(ADDRESS(ROW()+(0), COLUMN()+(-1), 1)), 2)</f>
        <v>0.9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10.9</v>
      </c>
      <c r="H15" s="16"/>
      <c r="I15" s="17">
        <v>1.08</v>
      </c>
      <c r="J15" s="17">
        <f ca="1">ROUND(INDIRECT(ADDRESS(ROW()+(0), COLUMN()+(-3), 1))*INDIRECT(ADDRESS(ROW()+(0), COLUMN()+(-1), 1)), 2)</f>
        <v>11.77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0.32</v>
      </c>
      <c r="H16" s="16"/>
      <c r="I16" s="17">
        <v>4.32</v>
      </c>
      <c r="J16" s="17">
        <f ca="1">ROUND(INDIRECT(ADDRESS(ROW()+(0), COLUMN()+(-3), 1))*INDIRECT(ADDRESS(ROW()+(0), COLUMN()+(-1), 1)), 2)</f>
        <v>1.38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7.71</v>
      </c>
      <c r="J17" s="17">
        <f ca="1">ROUND(INDIRECT(ADDRESS(ROW()+(0), COLUMN()+(-3), 1))*INDIRECT(ADDRESS(ROW()+(0), COLUMN()+(-1), 1)), 2)</f>
        <v>3.08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7.95</v>
      </c>
      <c r="J18" s="17">
        <f ca="1">ROUND(INDIRECT(ADDRESS(ROW()+(0), COLUMN()+(-3), 1))*INDIRECT(ADDRESS(ROW()+(0), COLUMN()+(-1), 1)), 2)</f>
        <v>3.18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10.19</v>
      </c>
      <c r="J19" s="17">
        <f ca="1">ROUND(INDIRECT(ADDRESS(ROW()+(0), COLUMN()+(-3), 1))*INDIRECT(ADDRESS(ROW()+(0), COLUMN()+(-1), 1)), 2)</f>
        <v>1.02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0.037</v>
      </c>
      <c r="H20" s="16"/>
      <c r="I20" s="17">
        <v>3.45</v>
      </c>
      <c r="J20" s="17">
        <f ca="1">ROUND(INDIRECT(ADDRESS(ROW()+(0), COLUMN()+(-3), 1))*INDIRECT(ADDRESS(ROW()+(0), COLUMN()+(-1), 1)), 2)</f>
        <v>0.13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1.442</v>
      </c>
      <c r="H21" s="16"/>
      <c r="I21" s="17">
        <v>22.68</v>
      </c>
      <c r="J21" s="17">
        <f ca="1">ROUND(INDIRECT(ADDRESS(ROW()+(0), COLUMN()+(-3), 1))*INDIRECT(ADDRESS(ROW()+(0), COLUMN()+(-1), 1)), 2)</f>
        <v>32.7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1.802</v>
      </c>
      <c r="H22" s="20"/>
      <c r="I22" s="21">
        <v>21.45</v>
      </c>
      <c r="J22" s="21">
        <f ca="1">ROUND(INDIRECT(ADDRESS(ROW()+(0), COLUMN()+(-3), 1))*INDIRECT(ADDRESS(ROW()+(0), COLUMN()+(-1), 1)), 2)</f>
        <v>38.65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10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110.03</v>
      </c>
      <c r="J23" s="24">
        <f ca="1">ROUND(INDIRECT(ADDRESS(ROW()+(0), COLUMN()+(-3), 1))*INDIRECT(ADDRESS(ROW()+(0), COLUMN()+(-1), 1))/100, 2)</f>
        <v>11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121.03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67</v>
      </c>
      <c r="B32" s="30"/>
      <c r="C32" s="30"/>
      <c r="D32" s="30"/>
      <c r="E32" s="30"/>
      <c r="F32" s="31">
        <v>1.4102e+007</v>
      </c>
      <c r="G32" s="31"/>
      <c r="H32" s="31">
        <v>1.4102e+007</v>
      </c>
      <c r="I32" s="31"/>
      <c r="J32" s="31"/>
      <c r="K32" s="31" t="s">
        <v>68</v>
      </c>
    </row>
    <row r="33" spans="1:11" ht="24.00" thickBot="1" customHeight="1">
      <c r="A33" s="32" t="s">
        <v>69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70</v>
      </c>
      <c r="B34" s="30"/>
      <c r="C34" s="30"/>
      <c r="D34" s="30"/>
      <c r="E34" s="30"/>
      <c r="F34" s="31">
        <v>182012</v>
      </c>
      <c r="G34" s="31"/>
      <c r="H34" s="31">
        <v>182012</v>
      </c>
      <c r="I34" s="31"/>
      <c r="J34" s="31"/>
      <c r="K34" s="31" t="s">
        <v>71</v>
      </c>
    </row>
    <row r="35" spans="1:11" ht="24.00" thickBot="1" customHeight="1">
      <c r="A35" s="32" t="s">
        <v>72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74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