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<sst xmlns="http://schemas.openxmlformats.org/spreadsheetml/2006/main" count="76" uniqueCount="76">
  <si>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</si>
  <si>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</si>
  <si>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</si>
  <si>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</si>
  <si>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rectos,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de betão, perfil ondulado, cor vermelho, 42x33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</si>
  <si>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</si>
  <si>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</si>
  <si>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</si>
  <si>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</si>
  <si>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</si>
  <si>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</si>
  <si>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</si>
  <si>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</si>
  <si>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</si>
  <si>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</si>
  <si>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</si>
  <si>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</si>
  <si>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</si>
  <si>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</si>
  <si>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</si>
  <si>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</si>
  <si>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</si>
  <si>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</si>
  <si>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mt04lcg020a</t>
  </si>
  <si>
    <t xml:space="preserve">Ud</t>
  </si>
  <si>
    <t xml:space="preserve">Painel cerâmico furado com encaixe macho-fêmea, para revestir, 50x20x3 cm, com com topos rectos.</t>
  </si>
  <si>
    <t xml:space="preserve">mt13thh210a</t>
  </si>
  <si>
    <t xml:space="preserve">Ud</t>
  </si>
  <si>
    <t xml:space="preserve">Telha de betão, perfil ondulado, cor vermelho, 42x33 cm, segundo NP EN 490.</t>
  </si>
  <si>
    <t xml:space="preserve">mt13thh211a</t>
  </si>
  <si>
    <t xml:space="preserve">Ud</t>
  </si>
  <si>
    <t xml:space="preserve">Telhão de betão, para telhas de perfil ondulado, cor vermelho, segundo NP EN 490.</t>
  </si>
  <si>
    <t xml:space="preserve">mt13thh214a</t>
  </si>
  <si>
    <t xml:space="preserve">Ud</t>
  </si>
  <si>
    <t xml:space="preserve">Telhão de betão, perfil ondulado, cor vermelho, segundo NP EN 490.</t>
  </si>
  <si>
    <t xml:space="preserve">mt13thh215a</t>
  </si>
  <si>
    <t xml:space="preserve">Ud</t>
  </si>
  <si>
    <t xml:space="preserve">Telha de beirado, de betão, perfil ondulado, cor vermelho, 42x33 cm, segundo NP EN 490.</t>
  </si>
  <si>
    <t xml:space="preserve">mt13thh212a</t>
  </si>
  <si>
    <t xml:space="preserve">Ud</t>
  </si>
  <si>
    <t xml:space="preserve">Remate lateral de betão, para telhas de perfil ondulado, cor vermelho, segundo NP EN 490.</t>
  </si>
  <si>
    <t xml:space="preserve">mt13thh213a</t>
  </si>
  <si>
    <t xml:space="preserve">Ud</t>
  </si>
  <si>
    <t xml:space="preserve">Telha de ventilação, de betão, perfil ondulado, cor vermelho, segundo NP EN 490.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</si>
  <si>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</si>
  <si>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</si>
  <si>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</si>
  <si>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</si>
  <si>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</si>
  <si>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</si>
  <si>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</si>
  <si>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</si>
  <si>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</si>
  <si>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</si>
  <si>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</si>
  <si>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</si>
  <si>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</si>
  <si>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</si>
  <si>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52,18€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</si>
  <si>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</si>
  <si>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</si>
  <si>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</si>
  <si>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</si>
  <si>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</si>
  <si>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</si>
  <si>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</si>
  <si>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</si>
  <si>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</si>
  <si>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</si>
  <si>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</si>
  <si>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490:2011</t>
  </si>
  <si>
    <t xml:space="preserve">1/3/4</t>
  </si>
  <si>
    <t xml:space="preserve">Telhas  e  acessórios  em  betão  para  coberturas  e revestimento  de  paredes  —  Especificações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</si>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</sst>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20.872</v>
      </c>
      <c r="H9" s="11"/>
      <c r="I9" s="13">
        <v>0.29</v>
      </c>
      <c r="J9" s="13">
        <f ca="1">ROUND(INDIRECT(ADDRESS(ROW()+(0), COLUMN()+(-3), 1))*INDIRECT(ADDRESS(ROW()+(0), COLUMN()+(-1), 1)), 2)</f>
        <v>6.05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11</v>
      </c>
      <c r="H13" s="16"/>
      <c r="I13" s="17">
        <v>0.82</v>
      </c>
      <c r="J13" s="17">
        <f ca="1">ROUND(INDIRECT(ADDRESS(ROW()+(0), COLUMN()+(-3), 1))*INDIRECT(ADDRESS(ROW()+(0), COLUMN()+(-1), 1)), 2)</f>
        <v>9.02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10.9</v>
      </c>
      <c r="H14" s="16"/>
      <c r="I14" s="17">
        <v>1.08</v>
      </c>
      <c r="J14" s="17">
        <f ca="1">ROUND(INDIRECT(ADDRESS(ROW()+(0), COLUMN()+(-3), 1))*INDIRECT(ADDRESS(ROW()+(0), COLUMN()+(-1), 1)), 2)</f>
        <v>11.77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0.22</v>
      </c>
      <c r="H15" s="16"/>
      <c r="I15" s="17">
        <v>4.32</v>
      </c>
      <c r="J15" s="17">
        <f ca="1">ROUND(INDIRECT(ADDRESS(ROW()+(0), COLUMN()+(-3), 1))*INDIRECT(ADDRESS(ROW()+(0), COLUMN()+(-1), 1)), 2)</f>
        <v>0.95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0.27</v>
      </c>
      <c r="H16" s="16"/>
      <c r="I16" s="17">
        <v>4.32</v>
      </c>
      <c r="J16" s="17">
        <f ca="1">ROUND(INDIRECT(ADDRESS(ROW()+(0), COLUMN()+(-3), 1))*INDIRECT(ADDRESS(ROW()+(0), COLUMN()+(-1), 1)), 2)</f>
        <v>1.17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0.2</v>
      </c>
      <c r="H17" s="16"/>
      <c r="I17" s="17">
        <v>7.71</v>
      </c>
      <c r="J17" s="17">
        <f ca="1">ROUND(INDIRECT(ADDRESS(ROW()+(0), COLUMN()+(-3), 1))*INDIRECT(ADDRESS(ROW()+(0), COLUMN()+(-1), 1)), 2)</f>
        <v>1.54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0.2</v>
      </c>
      <c r="H18" s="16"/>
      <c r="I18" s="17">
        <v>7.95</v>
      </c>
      <c r="J18" s="17">
        <f ca="1">ROUND(INDIRECT(ADDRESS(ROW()+(0), COLUMN()+(-3), 1))*INDIRECT(ADDRESS(ROW()+(0), COLUMN()+(-1), 1)), 2)</f>
        <v>1.59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</v>
      </c>
      <c r="H19" s="16"/>
      <c r="I19" s="17">
        <v>10.19</v>
      </c>
      <c r="J19" s="17">
        <f ca="1">ROUND(INDIRECT(ADDRESS(ROW()+(0), COLUMN()+(-3), 1))*INDIRECT(ADDRESS(ROW()+(0), COLUMN()+(-1), 1)), 2)</f>
        <v>1.02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0.027</v>
      </c>
      <c r="H20" s="16"/>
      <c r="I20" s="17">
        <v>6</v>
      </c>
      <c r="J20" s="17">
        <f ca="1">ROUND(INDIRECT(ADDRESS(ROW()+(0), COLUMN()+(-3), 1))*INDIRECT(ADDRESS(ROW()+(0), COLUMN()+(-1), 1)), 2)</f>
        <v>0.16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0.074</v>
      </c>
      <c r="H21" s="16"/>
      <c r="I21" s="17">
        <v>3.45</v>
      </c>
      <c r="J21" s="17">
        <f ca="1">ROUND(INDIRECT(ADDRESS(ROW()+(0), COLUMN()+(-3), 1))*INDIRECT(ADDRESS(ROW()+(0), COLUMN()+(-1), 1)), 2)</f>
        <v>0.26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1.963</v>
      </c>
      <c r="H22" s="16"/>
      <c r="I22" s="17">
        <v>22.68</v>
      </c>
      <c r="J22" s="17">
        <f ca="1">ROUND(INDIRECT(ADDRESS(ROW()+(0), COLUMN()+(-3), 1))*INDIRECT(ADDRESS(ROW()+(0), COLUMN()+(-1), 1)), 2)</f>
        <v>44.52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2.803</v>
      </c>
      <c r="H23" s="20"/>
      <c r="I23" s="21">
        <v>21.45</v>
      </c>
      <c r="J23" s="21">
        <f ca="1">ROUND(INDIRECT(ADDRESS(ROW()+(0), COLUMN()+(-3), 1))*INDIRECT(ADDRESS(ROW()+(0), COLUMN()+(-1), 1)), 2)</f>
        <v>60.12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10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143.74</v>
      </c>
      <c r="J24" s="24">
        <f ca="1">ROUND(INDIRECT(ADDRESS(ROW()+(0), COLUMN()+(-3), 1))*INDIRECT(ADDRESS(ROW()+(0), COLUMN()+(-1), 1))/100, 2)</f>
        <v>14.37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158.11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70</v>
      </c>
      <c r="B33" s="30"/>
      <c r="C33" s="30"/>
      <c r="D33" s="30"/>
      <c r="E33" s="30"/>
      <c r="F33" s="31">
        <v>182012</v>
      </c>
      <c r="G33" s="31"/>
      <c r="H33" s="31">
        <v>182012</v>
      </c>
      <c r="I33" s="31"/>
      <c r="J33" s="31"/>
      <c r="K33" s="31" t="s">
        <v>71</v>
      </c>
    </row>
    <row r="34" spans="1:11" ht="24.00" thickBot="1" customHeight="1">
      <c r="A34" s="32" t="s">
        <v>72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73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74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75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