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<sst xmlns="http://schemas.openxmlformats.org/spreadsheetml/2006/main" count="64" uniqueCount="64">
  <si>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</si>
  <si>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QTT220</t>
  </si>
  <si>
    <t xml:space="preserve">m²</t>
  </si>
  <si>
    <t xml:space="preserve">Cobertura inclinada de ardósia.</t>
  </si>
  <si>
    <r>
      <rPr>
        <sz val="8.25"/>
        <color rgb="FF000000"/>
        <rFont val="Arial"/>
        <family val="2"/>
      </rPr>
      <t xml:space="preserve">Cobertura inclinada com uma pendente média de 60%. FORMAÇÃO DE PENDENTES: painel de madeira de pinho hidrofugada, de 22 mm de espessura, sobre travejamento estrutural; REVESTIMENTO: ardósia para executar um telhado em peças rectangulares, 32x22 cm, de segunda qualidade, espessura 3 a 4 mm, colocadas formando três espessuras (cobertura com três camadas), e fixadas sobre ripas de madeira de pinho de 42x27 mm. Inclusive tira-fundos de aço zincado, para fixação sobre suporte de madeira, resolução de pontos singulares e peças especiais da cobertura. O preço não inclui o travejamento estrutural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</si>
  <si>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</si>
  <si>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</si>
  <si>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</si>
  <si>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</si>
  <si>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</si>
  <si>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</si>
  <si>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mt13blm010d</t>
  </si>
  <si>
    <t xml:space="preserve">m²</t>
  </si>
  <si>
    <t xml:space="preserve">Painel de madeira de pinho hidrofugada, espessura 22 mm.</t>
  </si>
  <si>
    <t xml:space="preserve">mt13lpo037g</t>
  </si>
  <si>
    <t xml:space="preserve">Ud</t>
  </si>
  <si>
    <t xml:space="preserve">Tira-fundo de aço zincado, de 6 mm de diâmetro e 60 mm de comprimento, de cabeça escareada, para fixação sobre suporte de madeira.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</si>
  <si>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</si>
  <si>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</si>
  <si>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</si>
  <si>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mt13eag022</t>
  </si>
  <si>
    <t xml:space="preserve">Ud</t>
  </si>
  <si>
    <t xml:space="preserve">Prego de aço para fixação de elementos de madeira a suporte de madeira.</t>
  </si>
  <si>
    <t xml:space="preserve">mt13piz100d</t>
  </si>
  <si>
    <t xml:space="preserve">m²</t>
  </si>
  <si>
    <t xml:space="preserve">Ardósia para executar um telhado em peças rectangulares, 32x22 cm, de segunda qualidade, espessura 3 a 4 mm, segundo NP EN 12326-1.</t>
  </si>
  <si>
    <t xml:space="preserve">mt13piz050</t>
  </si>
  <si>
    <t xml:space="preserve">kg</t>
  </si>
  <si>
    <t xml:space="preserve">Elementos de sujeição de aço inoxidável (pregos, ganchos, etc.).</t>
  </si>
  <si>
    <t xml:space="preserve">mt13piz051</t>
  </si>
  <si>
    <t xml:space="preserve">Ud</t>
  </si>
  <si>
    <t xml:space="preserve">Peça de ventilação de chapa galvanizada.</t>
  </si>
  <si>
    <t xml:space="preserve">mt13piz053b</t>
  </si>
  <si>
    <t xml:space="preserve">m²</t>
  </si>
  <si>
    <t xml:space="preserve">Lâmina de zinco natural de 0,65 mm de espessura, em bobina.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</si>
  <si>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</si>
  <si>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</si>
  <si>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</si>
  <si>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</si>
  <si>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</si>
  <si>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</si>
  <si>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</si>
  <si>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</si>
  <si>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</si>
  <si>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mo036</t>
  </si>
  <si>
    <t xml:space="preserve">h</t>
  </si>
  <si>
    <t xml:space="preserve">Oficial de 1ª colocador de ardósia.</t>
  </si>
  <si>
    <t xml:space="preserve">mo074</t>
  </si>
  <si>
    <t xml:space="preserve">h</t>
  </si>
  <si>
    <t xml:space="preserve">Ajudante de colocador de ardósia.</t>
  </si>
  <si>
    <t xml:space="preserve">%</t>
  </si>
  <si>
    <t xml:space="preserve">Custos directos complementares</t>
  </si>
  <si>
    <t xml:space="preserve">Custo de manutenção decenal: 23,14€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</si>
  <si>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</si>
  <si>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</si>
  <si>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</si>
  <si>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</si>
  <si>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</si>
  <si>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12326-1:2014</t>
  </si>
  <si>
    <t xml:space="preserve">1/3/4</t>
  </si>
  <si>
    <t xml:space="preserve">Ardósias  e  produtos  em  pedra  para  coberturas descontínuas  e  revestimento  exterior  de  paredes  —  Parte  1:  Especificação  para  ardósias  e ardósias  carbonatadas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</si>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</sst>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1.09</v>
      </c>
      <c r="H9" s="11"/>
      <c r="I9" s="13">
        <v>9.81</v>
      </c>
      <c r="J9" s="13">
        <f ca="1">ROUND(INDIRECT(ADDRESS(ROW()+(0), COLUMN()+(-3), 1))*INDIRECT(ADDRESS(ROW()+(0), COLUMN()+(-1), 1)), 2)</f>
        <v>10.69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0.13</v>
      </c>
      <c r="J10" s="17">
        <f ca="1">ROUND(INDIRECT(ADDRESS(ROW()+(0), COLUMN()+(-3), 1))*INDIRECT(ADDRESS(ROW()+(0), COLUMN()+(-1), 1)), 2)</f>
        <v>0.78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6.81</v>
      </c>
      <c r="H11" s="16"/>
      <c r="I11" s="17">
        <v>0.54</v>
      </c>
      <c r="J11" s="17">
        <f ca="1">ROUND(INDIRECT(ADDRESS(ROW()+(0), COLUMN()+(-3), 1))*INDIRECT(ADDRESS(ROW()+(0), COLUMN()+(-1), 1)), 2)</f>
        <v>3.68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10.62</v>
      </c>
      <c r="H12" s="16"/>
      <c r="I12" s="17">
        <v>0.04</v>
      </c>
      <c r="J12" s="17">
        <f ca="1">ROUND(INDIRECT(ADDRESS(ROW()+(0), COLUMN()+(-3), 1))*INDIRECT(ADDRESS(ROW()+(0), COLUMN()+(-1), 1)), 2)</f>
        <v>0.42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1.09</v>
      </c>
      <c r="H13" s="16"/>
      <c r="I13" s="17">
        <v>7.82</v>
      </c>
      <c r="J13" s="17">
        <f ca="1">ROUND(INDIRECT(ADDRESS(ROW()+(0), COLUMN()+(-3), 1))*INDIRECT(ADDRESS(ROW()+(0), COLUMN()+(-1), 1)), 2)</f>
        <v>8.52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0.46</v>
      </c>
      <c r="H14" s="16"/>
      <c r="I14" s="17">
        <v>3.42</v>
      </c>
      <c r="J14" s="17">
        <f ca="1">ROUND(INDIRECT(ADDRESS(ROW()+(0), COLUMN()+(-3), 1))*INDIRECT(ADDRESS(ROW()+(0), COLUMN()+(-1), 1)), 2)</f>
        <v>1.57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6.31</v>
      </c>
      <c r="J15" s="17">
        <f ca="1">ROUND(INDIRECT(ADDRESS(ROW()+(0), COLUMN()+(-3), 1))*INDIRECT(ADDRESS(ROW()+(0), COLUMN()+(-1), 1)), 2)</f>
        <v>0.32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0.192</v>
      </c>
      <c r="H16" s="16"/>
      <c r="I16" s="17">
        <v>11.82</v>
      </c>
      <c r="J16" s="17">
        <f ca="1">ROUND(INDIRECT(ADDRESS(ROW()+(0), COLUMN()+(-3), 1))*INDIRECT(ADDRESS(ROW()+(0), COLUMN()+(-1), 1)), 2)</f>
        <v>2.27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0.015</v>
      </c>
      <c r="H17" s="16"/>
      <c r="I17" s="17">
        <v>3.45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0.259</v>
      </c>
      <c r="H18" s="16"/>
      <c r="I18" s="17">
        <v>22.68</v>
      </c>
      <c r="J18" s="17">
        <f ca="1">ROUND(INDIRECT(ADDRESS(ROW()+(0), COLUMN()+(-3), 1))*INDIRECT(ADDRESS(ROW()+(0), COLUMN()+(-1), 1)), 2)</f>
        <v>5.87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0.259</v>
      </c>
      <c r="H19" s="16"/>
      <c r="I19" s="17">
        <v>22.13</v>
      </c>
      <c r="J19" s="17">
        <f ca="1">ROUND(INDIRECT(ADDRESS(ROW()+(0), COLUMN()+(-3), 1))*INDIRECT(ADDRESS(ROW()+(0), COLUMN()+(-1), 1)), 2)</f>
        <v>5.73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0.451</v>
      </c>
      <c r="H20" s="16"/>
      <c r="I20" s="17">
        <v>22.68</v>
      </c>
      <c r="J20" s="17">
        <f ca="1">ROUND(INDIRECT(ADDRESS(ROW()+(0), COLUMN()+(-3), 1))*INDIRECT(ADDRESS(ROW()+(0), COLUMN()+(-1), 1)), 2)</f>
        <v>10.23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0.451</v>
      </c>
      <c r="H21" s="20"/>
      <c r="I21" s="21">
        <v>22.13</v>
      </c>
      <c r="J21" s="21">
        <f ca="1">ROUND(INDIRECT(ADDRESS(ROW()+(0), COLUMN()+(-3), 1))*INDIRECT(ADDRESS(ROW()+(0), COLUMN()+(-1), 1)), 2)</f>
        <v>9.98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10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60.11</v>
      </c>
      <c r="J22" s="24">
        <f ca="1">ROUND(INDIRECT(ADDRESS(ROW()+(0), COLUMN()+(-3), 1))*INDIRECT(ADDRESS(ROW()+(0), COLUMN()+(-1), 1))/100, 2)</f>
        <v>6.01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66.12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1.32202e+006</v>
      </c>
      <c r="G27" s="31"/>
      <c r="H27" s="31">
        <v>1.32202e+006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