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<sst xmlns="http://schemas.openxmlformats.org/spreadsheetml/2006/main" count="91" uniqueCount="91">
  <si>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</si>
  <si>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QTT220</t>
  </si>
  <si>
    <t xml:space="preserve">m²</t>
  </si>
  <si>
    <t xml:space="preserve">Cobertura inclinada de ardósia.</t>
  </si>
  <si>
    <r>
      <rPr>
        <sz val="8.25"/>
        <color rgb="FF000000"/>
        <rFont val="Arial"/>
        <family val="2"/>
      </rPr>
      <t xml:space="preserve">Cobertura inclinada com uma pendente média de 60%. FORMAÇÃO DE PENDENTES: painel cerâmico furado com encaixe macho-fêmea, para revestir, 50x20x3 cm, com com topos rectos, com uma camada de regularização de argamassa de cimento, confeccionada em obra, dosificação 1:6, de 3 cm de espessura e acabamento afagado e enchimento das juntas entre as peças dos tramos contíguos com a mesma argamassa, sobre muretes de tijolo cerâmico furado de 30x20x9 cm assente com argamassa de cimento, confeccionada em obra, dosificação 1:6, rematados superiormente com mestras de argamassa de cimento, confeccionada em obra, dosificação 1:6, tudo sobre laje de betão; IMPERMEABILIZAÇÃO: tipo monocamada, formada por lâmina impermeabilizante, flexível e difusora de vapor de água, composta por uma folha de poliolefina, com ambas as faces revestidas de véu fibroso, de 0,45 mm de espessura e 135 g/m², fornecida em rolos de 1,5 m de largura e 50 m de comprimento, fixada mecanicamente; REVESTIMENTO: ardósia para executar um telhado em peças rectangulares, 32x22 cm, de segunda qualidade, espessura 3 a 4 mm, colocadas formando três espessuras (cobertura com três camadas), e fixadas sobre ripas de madeira de pinho de 42x27 mm. Inclusive, resolução de pontos singulares e peças especiais da cobertura. O preço não inclui a laje de betão.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</si>
  <si>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</si>
  <si>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</si>
  <si>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</si>
  <si>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</si>
  <si>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</si>
  <si>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</si>
  <si>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</si>
  <si>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</si>
  <si>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</si>
  <si>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</si>
  <si>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</si>
  <si>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</si>
  <si>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</si>
  <si>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</si>
  <si>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</si>
  <si>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</si>
  <si>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</si>
  <si>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</si>
  <si>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mt04lcg020a</t>
  </si>
  <si>
    <t xml:space="preserve">Ud</t>
  </si>
  <si>
    <t xml:space="preserve">Painel cerâmico furado com encaixe macho-fêmea, para revestir, 50x20x3 cm, com com topos rectos.</t>
  </si>
  <si>
    <t xml:space="preserve">mt15rev100a</t>
  </si>
  <si>
    <t xml:space="preserve">m²</t>
  </si>
  <si>
    <t xml:space="preserve">Lâmina impermeabilizante, flexível e difusora de vapor de água, composta por uma folha de poliolefina, com ambas as faces revestidas de véu fibroso, de 0,45 mm de espessura e 135 g/m², fornecida em rolos de 1,5 m de largura e 50 m de comprimento, segundo EN 13956.</t>
  </si>
  <si>
    <t xml:space="preserve">mt13blw010b</t>
  </si>
  <si>
    <t xml:space="preserve">m</t>
  </si>
  <si>
    <t xml:space="preserve">Ripa de 42x27 mm de secção, de madeira de pinheiro-bravo (Pinus pinaster), tratada em autoclave, com classe de risco 2, segundo NP EN 335, acabamento escovado, com humidade inferior a 20%.</t>
  </si>
  <si>
    <t xml:space="preserve">mt13eag023</t>
  </si>
  <si>
    <t xml:space="preserve">Ud</t>
  </si>
  <si>
    <t xml:space="preserve">Prego de aço para fixação de elementos de madeira a suporte de betão ou argamassa.</t>
  </si>
  <si>
    <t xml:space="preserve">mt13piz100d</t>
  </si>
  <si>
    <t xml:space="preserve">m²</t>
  </si>
  <si>
    <t xml:space="preserve">Ardósia para executar um telhado em peças rectangulares, 32x22 cm, de segunda qualidade, espessura 3 a 4 mm, segundo NP EN 12326-1.</t>
  </si>
  <si>
    <t xml:space="preserve">mt13piz050</t>
  </si>
  <si>
    <t xml:space="preserve">kg</t>
  </si>
  <si>
    <t xml:space="preserve">Elementos de sujeição de aço inoxidável (pregos, ganchos, etc.).</t>
  </si>
  <si>
    <t xml:space="preserve">mt13piz051</t>
  </si>
  <si>
    <t xml:space="preserve">Ud</t>
  </si>
  <si>
    <t xml:space="preserve">Peça de ventilação de chapa galvanizada.</t>
  </si>
  <si>
    <t xml:space="preserve">mt13piz053b</t>
  </si>
  <si>
    <t xml:space="preserve">m²</t>
  </si>
  <si>
    <t xml:space="preserve">Lâmina de zinco natural de 0,65 mm de espessura, em bobina.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</si>
  <si>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</si>
  <si>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</si>
  <si>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</si>
  <si>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</si>
  <si>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</si>
  <si>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</si>
  <si>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</si>
  <si>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</si>
  <si>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</si>
  <si>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</si>
  <si>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</si>
  <si>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</si>
  <si>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</si>
  <si>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</si>
  <si>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</si>
  <si>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mo036</t>
  </si>
  <si>
    <t xml:space="preserve">h</t>
  </si>
  <si>
    <t xml:space="preserve">Oficial de 1ª colocador de ardósia.</t>
  </si>
  <si>
    <t xml:space="preserve">mo074</t>
  </si>
  <si>
    <t xml:space="preserve">h</t>
  </si>
  <si>
    <t xml:space="preserve">Ajudante de colocador de ardósia.</t>
  </si>
  <si>
    <t xml:space="preserve">%</t>
  </si>
  <si>
    <t xml:space="preserve">Custos directos complementares</t>
  </si>
  <si>
    <t xml:space="preserve">Custo de manutenção decenal: 46,51€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</si>
  <si>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</si>
  <si>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</si>
  <si>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</si>
  <si>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</si>
  <si>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</si>
  <si>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</si>
  <si>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</si>
  <si>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</si>
  <si>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</si>
  <si>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</si>
  <si>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</si>
  <si>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13956:2012</t>
  </si>
  <si>
    <t xml:space="preserve">1/3/4</t>
  </si>
  <si>
    <t xml:space="preserve">Membranas  de  impermeabilização  f lexíveis  — Membranas  de  plástico  e  de  borracha  para impermeabilização  de  coberturas  —  Definições e  características  Membranas  de  impermeabilização  f lexíveis  Membranas  de  plástico  e  de borracha  para  impermeabilização  de  coberturas Definições  e  características  Membranas  de  impermeabilização  f lexíveis  Membranas  de  plástico e  de  borracha  para  impermeabilização  de  coberturas  Definições  e  características</t>
  </si>
  <si>
    <t xml:space="preserve">EN  12326-1:2014</t>
  </si>
  <si>
    <t xml:space="preserve">1/3/4</t>
  </si>
  <si>
    <t xml:space="preserve">Ardósias  e  produtos  em  pedra  para  coberturas descontínuas  e  revestimento  exterior  de  paredes  —  Parte  1:  Especificação  para  ardósias  e ardósias  carbonatadas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</si>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</sst>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1.87" customWidth="1"/>
    <col min="5" max="5" width="73.6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35.929</v>
      </c>
      <c r="H9" s="11"/>
      <c r="I9" s="13">
        <v>0.29</v>
      </c>
      <c r="J9" s="13">
        <f ca="1">ROUND(INDIRECT(ADDRESS(ROW()+(0), COLUMN()+(-3), 1))*INDIRECT(ADDRESS(ROW()+(0), COLUMN()+(-1), 1)), 2)</f>
        <v>10.42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0.012</v>
      </c>
      <c r="H10" s="16"/>
      <c r="I10" s="17">
        <v>1.5</v>
      </c>
      <c r="J10" s="17">
        <f ca="1">ROUND(INDIRECT(ADDRESS(ROW()+(0), COLUMN()+(-3), 1))*INDIRECT(ADDRESS(ROW()+(0), COLUMN()+(-1), 1)), 2)</f>
        <v>0.02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0.073</v>
      </c>
      <c r="H11" s="16"/>
      <c r="I11" s="17">
        <v>18</v>
      </c>
      <c r="J11" s="17">
        <f ca="1">ROUND(INDIRECT(ADDRESS(ROW()+(0), COLUMN()+(-3), 1))*INDIRECT(ADDRESS(ROW()+(0), COLUMN()+(-1), 1)), 2)</f>
        <v>1.31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11.25</v>
      </c>
      <c r="H12" s="16"/>
      <c r="I12" s="17">
        <v>0.1</v>
      </c>
      <c r="J12" s="17">
        <f ca="1">ROUND(INDIRECT(ADDRESS(ROW()+(0), COLUMN()+(-3), 1))*INDIRECT(ADDRESS(ROW()+(0), COLUMN()+(-1), 1)), 2)</f>
        <v>1.13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10.9</v>
      </c>
      <c r="H13" s="16"/>
      <c r="I13" s="17">
        <v>0.82</v>
      </c>
      <c r="J13" s="17">
        <f ca="1">ROUND(INDIRECT(ADDRESS(ROW()+(0), COLUMN()+(-3), 1))*INDIRECT(ADDRESS(ROW()+(0), COLUMN()+(-1), 1)), 2)</f>
        <v>8.94</v>
      </c>
      <c r="K13" s="17"/>
    </row>
    <row r="14" spans="1:11" ht="34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1.1</v>
      </c>
      <c r="H14" s="16"/>
      <c r="I14" s="17">
        <v>2.6</v>
      </c>
      <c r="J14" s="17">
        <f ca="1">ROUND(INDIRECT(ADDRESS(ROW()+(0), COLUMN()+(-3), 1))*INDIRECT(ADDRESS(ROW()+(0), COLUMN()+(-1), 1)), 2)</f>
        <v>2.86</v>
      </c>
      <c r="K14" s="17"/>
    </row>
    <row r="15" spans="1:11" ht="34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6.81</v>
      </c>
      <c r="H15" s="16"/>
      <c r="I15" s="17">
        <v>0.54</v>
      </c>
      <c r="J15" s="17">
        <f ca="1">ROUND(INDIRECT(ADDRESS(ROW()+(0), COLUMN()+(-3), 1))*INDIRECT(ADDRESS(ROW()+(0), COLUMN()+(-1), 1)), 2)</f>
        <v>3.68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10.62</v>
      </c>
      <c r="H16" s="16"/>
      <c r="I16" s="17">
        <v>0.07</v>
      </c>
      <c r="J16" s="17">
        <f ca="1">ROUND(INDIRECT(ADDRESS(ROW()+(0), COLUMN()+(-3), 1))*INDIRECT(ADDRESS(ROW()+(0), COLUMN()+(-1), 1)), 2)</f>
        <v>0.74</v>
      </c>
      <c r="K16" s="17"/>
    </row>
    <row r="17" spans="1:11" ht="24.0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1.09</v>
      </c>
      <c r="H17" s="16"/>
      <c r="I17" s="17">
        <v>7.82</v>
      </c>
      <c r="J17" s="17">
        <f ca="1">ROUND(INDIRECT(ADDRESS(ROW()+(0), COLUMN()+(-3), 1))*INDIRECT(ADDRESS(ROW()+(0), COLUMN()+(-1), 1)), 2)</f>
        <v>8.52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0.46</v>
      </c>
      <c r="H18" s="16"/>
      <c r="I18" s="17">
        <v>3.42</v>
      </c>
      <c r="J18" s="17">
        <f ca="1">ROUND(INDIRECT(ADDRESS(ROW()+(0), COLUMN()+(-3), 1))*INDIRECT(ADDRESS(ROW()+(0), COLUMN()+(-1), 1)), 2)</f>
        <v>1.57</v>
      </c>
      <c r="K18" s="17"/>
    </row>
    <row r="19" spans="1:11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0.05</v>
      </c>
      <c r="H19" s="16"/>
      <c r="I19" s="17">
        <v>6.31</v>
      </c>
      <c r="J19" s="17">
        <f ca="1">ROUND(INDIRECT(ADDRESS(ROW()+(0), COLUMN()+(-3), 1))*INDIRECT(ADDRESS(ROW()+(0), COLUMN()+(-1), 1)), 2)</f>
        <v>0.32</v>
      </c>
      <c r="K19" s="17"/>
    </row>
    <row r="20" spans="1:11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0.192</v>
      </c>
      <c r="H20" s="16"/>
      <c r="I20" s="17">
        <v>11.82</v>
      </c>
      <c r="J20" s="17">
        <f ca="1">ROUND(INDIRECT(ADDRESS(ROW()+(0), COLUMN()+(-3), 1))*INDIRECT(ADDRESS(ROW()+(0), COLUMN()+(-1), 1)), 2)</f>
        <v>2.27</v>
      </c>
      <c r="K20" s="17"/>
    </row>
    <row r="21" spans="1:11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4"/>
      <c r="G21" s="16">
        <v>0.037</v>
      </c>
      <c r="H21" s="16"/>
      <c r="I21" s="17">
        <v>3.45</v>
      </c>
      <c r="J21" s="17">
        <f ca="1">ROUND(INDIRECT(ADDRESS(ROW()+(0), COLUMN()+(-3), 1))*INDIRECT(ADDRESS(ROW()+(0), COLUMN()+(-1), 1)), 2)</f>
        <v>0.13</v>
      </c>
      <c r="K21" s="17"/>
    </row>
    <row r="22" spans="1:11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4"/>
      <c r="G22" s="16">
        <v>0.844</v>
      </c>
      <c r="H22" s="16"/>
      <c r="I22" s="17">
        <v>22.68</v>
      </c>
      <c r="J22" s="17">
        <f ca="1">ROUND(INDIRECT(ADDRESS(ROW()+(0), COLUMN()+(-3), 1))*INDIRECT(ADDRESS(ROW()+(0), COLUMN()+(-1), 1)), 2)</f>
        <v>19.14</v>
      </c>
      <c r="K22" s="17"/>
    </row>
    <row r="23" spans="1:11" ht="13.50" thickBot="1" customHeight="1">
      <c r="A23" s="14" t="s">
        <v>53</v>
      </c>
      <c r="B23" s="14"/>
      <c r="C23" s="15" t="s">
        <v>54</v>
      </c>
      <c r="D23" s="15"/>
      <c r="E23" s="14" t="s">
        <v>55</v>
      </c>
      <c r="F23" s="14"/>
      <c r="G23" s="16">
        <v>1.204</v>
      </c>
      <c r="H23" s="16"/>
      <c r="I23" s="17">
        <v>22.13</v>
      </c>
      <c r="J23" s="17">
        <f ca="1">ROUND(INDIRECT(ADDRESS(ROW()+(0), COLUMN()+(-3), 1))*INDIRECT(ADDRESS(ROW()+(0), COLUMN()+(-1), 1)), 2)</f>
        <v>26.64</v>
      </c>
      <c r="K23" s="17"/>
    </row>
    <row r="24" spans="1:11" ht="13.50" thickBot="1" customHeight="1">
      <c r="A24" s="14" t="s">
        <v>56</v>
      </c>
      <c r="B24" s="14"/>
      <c r="C24" s="15" t="s">
        <v>57</v>
      </c>
      <c r="D24" s="15"/>
      <c r="E24" s="14" t="s">
        <v>58</v>
      </c>
      <c r="F24" s="14"/>
      <c r="G24" s="16">
        <v>0.309</v>
      </c>
      <c r="H24" s="16"/>
      <c r="I24" s="17">
        <v>22.68</v>
      </c>
      <c r="J24" s="17">
        <f ca="1">ROUND(INDIRECT(ADDRESS(ROW()+(0), COLUMN()+(-3), 1))*INDIRECT(ADDRESS(ROW()+(0), COLUMN()+(-1), 1)), 2)</f>
        <v>7.01</v>
      </c>
      <c r="K24" s="17"/>
    </row>
    <row r="25" spans="1:11" ht="13.50" thickBot="1" customHeight="1">
      <c r="A25" s="14" t="s">
        <v>59</v>
      </c>
      <c r="B25" s="14"/>
      <c r="C25" s="15" t="s">
        <v>60</v>
      </c>
      <c r="D25" s="15"/>
      <c r="E25" s="14" t="s">
        <v>61</v>
      </c>
      <c r="F25" s="14"/>
      <c r="G25" s="16">
        <v>0.309</v>
      </c>
      <c r="H25" s="16"/>
      <c r="I25" s="17">
        <v>22.13</v>
      </c>
      <c r="J25" s="17">
        <f ca="1">ROUND(INDIRECT(ADDRESS(ROW()+(0), COLUMN()+(-3), 1))*INDIRECT(ADDRESS(ROW()+(0), COLUMN()+(-1), 1)), 2)</f>
        <v>6.84</v>
      </c>
      <c r="K25" s="17"/>
    </row>
    <row r="26" spans="1:11" ht="13.50" thickBot="1" customHeight="1">
      <c r="A26" s="14" t="s">
        <v>62</v>
      </c>
      <c r="B26" s="14"/>
      <c r="C26" s="15" t="s">
        <v>63</v>
      </c>
      <c r="D26" s="15"/>
      <c r="E26" s="14" t="s">
        <v>64</v>
      </c>
      <c r="F26" s="14"/>
      <c r="G26" s="16">
        <v>0.43</v>
      </c>
      <c r="H26" s="16"/>
      <c r="I26" s="17">
        <v>22.68</v>
      </c>
      <c r="J26" s="17">
        <f ca="1">ROUND(INDIRECT(ADDRESS(ROW()+(0), COLUMN()+(-3), 1))*INDIRECT(ADDRESS(ROW()+(0), COLUMN()+(-1), 1)), 2)</f>
        <v>9.75</v>
      </c>
      <c r="K26" s="17"/>
    </row>
    <row r="27" spans="1:11" ht="13.50" thickBot="1" customHeight="1">
      <c r="A27" s="14" t="s">
        <v>65</v>
      </c>
      <c r="B27" s="14"/>
      <c r="C27" s="18" t="s">
        <v>66</v>
      </c>
      <c r="D27" s="18"/>
      <c r="E27" s="19" t="s">
        <v>67</v>
      </c>
      <c r="F27" s="19"/>
      <c r="G27" s="20">
        <v>0.43</v>
      </c>
      <c r="H27" s="20"/>
      <c r="I27" s="21">
        <v>22.13</v>
      </c>
      <c r="J27" s="21">
        <f ca="1">ROUND(INDIRECT(ADDRESS(ROW()+(0), COLUMN()+(-3), 1))*INDIRECT(ADDRESS(ROW()+(0), COLUMN()+(-1), 1)), 2)</f>
        <v>9.52</v>
      </c>
      <c r="K27" s="21"/>
    </row>
    <row r="28" spans="1:11" ht="13.50" thickBot="1" customHeight="1">
      <c r="A28" s="19"/>
      <c r="B28" s="19"/>
      <c r="C28" s="22" t="s">
        <v>68</v>
      </c>
      <c r="D28" s="22"/>
      <c r="E28" s="5" t="s">
        <v>69</v>
      </c>
      <c r="F28" s="5"/>
      <c r="G28" s="23">
        <v>10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120.81</v>
      </c>
      <c r="J28" s="24">
        <f ca="1">ROUND(INDIRECT(ADDRESS(ROW()+(0), COLUMN()+(-3), 1))*INDIRECT(ADDRESS(ROW()+(0), COLUMN()+(-1), 1))/100, 2)</f>
        <v>12.08</v>
      </c>
      <c r="K28" s="24"/>
    </row>
    <row r="29" spans="1:11" ht="13.50" thickBot="1" customHeight="1">
      <c r="A29" s="25" t="s">
        <v>70</v>
      </c>
      <c r="B29" s="25"/>
      <c r="C29" s="26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132.89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1.06202e+006</v>
      </c>
      <c r="G33" s="31"/>
      <c r="H33" s="31">
        <v>1.06202e+006</v>
      </c>
      <c r="I33" s="31"/>
      <c r="J33" s="31"/>
      <c r="K33" s="31" t="s">
        <v>77</v>
      </c>
    </row>
    <row r="34" spans="1:11" ht="13.5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5" spans="1:11" ht="13.50" thickBot="1" customHeight="1">
      <c r="A35" s="30" t="s">
        <v>79</v>
      </c>
      <c r="B35" s="30"/>
      <c r="C35" s="30"/>
      <c r="D35" s="30"/>
      <c r="E35" s="30"/>
      <c r="F35" s="31">
        <v>172012</v>
      </c>
      <c r="G35" s="31"/>
      <c r="H35" s="31">
        <v>172013</v>
      </c>
      <c r="I35" s="31"/>
      <c r="J35" s="31"/>
      <c r="K35" s="31" t="s">
        <v>80</v>
      </c>
    </row>
    <row r="36" spans="1:11" ht="13.50" thickBot="1" customHeight="1">
      <c r="A36" s="32" t="s">
        <v>81</v>
      </c>
      <c r="B36" s="32"/>
      <c r="C36" s="32"/>
      <c r="D36" s="32"/>
      <c r="E36" s="32"/>
      <c r="F36" s="33"/>
      <c r="G36" s="33"/>
      <c r="H36" s="33"/>
      <c r="I36" s="33"/>
      <c r="J36" s="33"/>
      <c r="K36" s="33"/>
    </row>
    <row r="37" spans="1:11" ht="13.50" thickBot="1" customHeight="1">
      <c r="A37" s="30" t="s">
        <v>82</v>
      </c>
      <c r="B37" s="30"/>
      <c r="C37" s="30"/>
      <c r="D37" s="30"/>
      <c r="E37" s="30"/>
      <c r="F37" s="31">
        <v>1.10201e+006</v>
      </c>
      <c r="G37" s="31"/>
      <c r="H37" s="31">
        <v>1.10201e+006</v>
      </c>
      <c r="I37" s="31"/>
      <c r="J37" s="31"/>
      <c r="K37" s="31" t="s">
        <v>83</v>
      </c>
    </row>
    <row r="38" spans="1:11" ht="55.50" thickBot="1" customHeight="1">
      <c r="A38" s="32" t="s">
        <v>84</v>
      </c>
      <c r="B38" s="32"/>
      <c r="C38" s="32"/>
      <c r="D38" s="32"/>
      <c r="E38" s="32"/>
      <c r="F38" s="33"/>
      <c r="G38" s="33"/>
      <c r="H38" s="33"/>
      <c r="I38" s="33"/>
      <c r="J38" s="33"/>
      <c r="K38" s="33"/>
    </row>
    <row r="39" spans="1:11" ht="13.50" thickBot="1" customHeight="1">
      <c r="A39" s="30" t="s">
        <v>85</v>
      </c>
      <c r="B39" s="30"/>
      <c r="C39" s="30"/>
      <c r="D39" s="30"/>
      <c r="E39" s="30"/>
      <c r="F39" s="31">
        <v>1.32202e+006</v>
      </c>
      <c r="G39" s="31"/>
      <c r="H39" s="31">
        <v>1.32202e+006</v>
      </c>
      <c r="I39" s="31"/>
      <c r="J39" s="31"/>
      <c r="K39" s="31" t="s">
        <v>86</v>
      </c>
    </row>
    <row r="40" spans="1:11" ht="24.00" thickBot="1" customHeight="1">
      <c r="A40" s="32" t="s">
        <v>87</v>
      </c>
      <c r="B40" s="32"/>
      <c r="C40" s="32"/>
      <c r="D40" s="32"/>
      <c r="E40" s="32"/>
      <c r="F40" s="33"/>
      <c r="G40" s="33"/>
      <c r="H40" s="33"/>
      <c r="I40" s="33"/>
      <c r="J40" s="33"/>
      <c r="K40" s="33"/>
    </row>
    <row r="43" spans="1:1" ht="33.75" thickBot="1" customHeight="1">
      <c r="A43" s="1" t="s">
        <v>88</v>
      </c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" ht="33.75" thickBot="1" customHeight="1">
      <c r="A44" s="1" t="s">
        <v>89</v>
      </c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" ht="33.75" thickBot="1" customHeight="1">
      <c r="A45" s="1" t="s">
        <v>90</v>
      </c>
      <c r="B45" s="1"/>
      <c r="C45" s="1"/>
      <c r="D45" s="1"/>
      <c r="E45" s="1"/>
      <c r="F45" s="1"/>
      <c r="G45" s="1"/>
      <c r="H45" s="1"/>
      <c r="I45" s="1"/>
      <c r="J45" s="1"/>
      <c r="K45" s="1"/>
    </row>
  </sheetData>
  <mergeCells count="13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B23"/>
    <mergeCell ref="C23:D23"/>
    <mergeCell ref="E23:F23"/>
    <mergeCell ref="G23:H23"/>
    <mergeCell ref="J23:K23"/>
    <mergeCell ref="A24:B24"/>
    <mergeCell ref="C24:D24"/>
    <mergeCell ref="E24:F24"/>
    <mergeCell ref="G24:H24"/>
    <mergeCell ref="J24:K24"/>
    <mergeCell ref="A25:B25"/>
    <mergeCell ref="C25:D25"/>
    <mergeCell ref="E25:F25"/>
    <mergeCell ref="G25:H25"/>
    <mergeCell ref="J25:K25"/>
    <mergeCell ref="A26:B26"/>
    <mergeCell ref="C26:D26"/>
    <mergeCell ref="E26:F26"/>
    <mergeCell ref="G26:H26"/>
    <mergeCell ref="J26:K26"/>
    <mergeCell ref="A27:B27"/>
    <mergeCell ref="C27:D27"/>
    <mergeCell ref="E27:F27"/>
    <mergeCell ref="G27:H27"/>
    <mergeCell ref="J27:K27"/>
    <mergeCell ref="A28:B28"/>
    <mergeCell ref="C28:D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5:E35"/>
    <mergeCell ref="F35:G36"/>
    <mergeCell ref="H35:J36"/>
    <mergeCell ref="K35:K36"/>
    <mergeCell ref="A36:E36"/>
    <mergeCell ref="A37:E37"/>
    <mergeCell ref="F37:G38"/>
    <mergeCell ref="H37:J38"/>
    <mergeCell ref="K37:K38"/>
    <mergeCell ref="A38:E38"/>
    <mergeCell ref="A39:E39"/>
    <mergeCell ref="F39:G40"/>
    <mergeCell ref="H39:J40"/>
    <mergeCell ref="K39:K40"/>
    <mergeCell ref="A40:E40"/>
    <mergeCell ref="A43:K43"/>
    <mergeCell ref="A44:K44"/>
    <mergeCell ref="A45:K45"/>
  </mergeCells>
  <pageMargins left="0.147638" right="0.147638" top="0.206693" bottom="0.206693" header="0.0" footer="0.0"/>
  <pageSetup paperSize="9" orientation="portrait"/>
  <rowBreaks count="0" manualBreakCount="0">
    </rowBreaks>
</worksheet>
</file>