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<sst xmlns="http://schemas.openxmlformats.org/spreadsheetml/2006/main" count="94" uniqueCount="94">
  <si>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</si>
  <si>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QTT220</t>
  </si>
  <si>
    <t xml:space="preserve">m²</t>
  </si>
  <si>
    <t xml:space="preserve">Cobertura inclinada de ardósia.</t>
  </si>
  <si>
    <r>
      <rPr>
        <sz val="8.25"/>
        <color rgb="FF000000"/>
        <rFont val="Arial"/>
        <family val="2"/>
      </rPr>
      <t xml:space="preserve">Cobertura inclinada com uma pendente média de 60%.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elastómero SBS, LBM(SBS)-30-FP, com armadura de feltro de poliéster não tecido de 160 g/m², de superfície não protegida, totalmente aderida ao suporte com maçarico prévia aplicação de primário com emulsão asfáltica aniônica com cargas; REVESTIMENTO: ardósia para executar um telhado em peças rectangulares, 40x20 cm, de segunda qualidade, espessura 4 a 5 mm, colocadas formando três espessuras (cobertura com três camadas), e fixadas sobre ripas de madeira de pinho de 42x27 mm.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</si>
  <si>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</si>
  <si>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</si>
  <si>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</si>
  <si>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</si>
  <si>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</si>
  <si>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</si>
  <si>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</si>
  <si>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</si>
  <si>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</si>
  <si>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</si>
  <si>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</si>
  <si>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</si>
  <si>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</si>
  <si>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</si>
  <si>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</si>
  <si>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</si>
  <si>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</si>
  <si>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</si>
  <si>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</si>
  <si>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</si>
  <si>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</si>
  <si>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</si>
  <si>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</si>
  <si>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</si>
  <si>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</si>
  <si>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</si>
  <si>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</si>
  <si>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</si>
  <si>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</si>
  <si>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</si>
  <si>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mt13eag023</t>
  </si>
  <si>
    <t xml:space="preserve">Ud</t>
  </si>
  <si>
    <t xml:space="preserve">Prego de aço para fixação de elementos de madeira a suporte de betão ou argamassa.</t>
  </si>
  <si>
    <t xml:space="preserve">mt13piz100f</t>
  </si>
  <si>
    <t xml:space="preserve">m²</t>
  </si>
  <si>
    <t xml:space="preserve">Ardósia para executar um telhado em peças rectangulares, 40x20 cm, de segunda qualidade, espessura 4 a 5 mm, segundo NP EN 12326-1.</t>
  </si>
  <si>
    <t xml:space="preserve">mt13piz050</t>
  </si>
  <si>
    <t xml:space="preserve">kg</t>
  </si>
  <si>
    <t xml:space="preserve">Elementos de sujeição de aço inoxidável (pregos, ganchos, etc.).</t>
  </si>
  <si>
    <t xml:space="preserve">mt13piz051</t>
  </si>
  <si>
    <t xml:space="preserve">Ud</t>
  </si>
  <si>
    <t xml:space="preserve">Peça de ventilação de chapa galvanizada.</t>
  </si>
  <si>
    <t xml:space="preserve">mt13piz053b</t>
  </si>
  <si>
    <t xml:space="preserve">m²</t>
  </si>
  <si>
    <t xml:space="preserve">Lâmina de zinco natural de 0,65 mm de espessura, em bobina.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</si>
  <si>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</si>
  <si>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</si>
  <si>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</si>
  <si>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</si>
  <si>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</si>
  <si>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</si>
  <si>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</si>
  <si>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</si>
  <si>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</si>
  <si>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</si>
  <si>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</si>
  <si>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</si>
  <si>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</si>
  <si>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</si>
  <si>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</si>
  <si>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mo036</t>
  </si>
  <si>
    <t xml:space="preserve">h</t>
  </si>
  <si>
    <t xml:space="preserve">Oficial de 1ª colocador de ardósia.</t>
  </si>
  <si>
    <t xml:space="preserve">mo074</t>
  </si>
  <si>
    <t xml:space="preserve">h</t>
  </si>
  <si>
    <t xml:space="preserve">Ajudante de colocador de ardósia.</t>
  </si>
  <si>
    <t xml:space="preserve">%</t>
  </si>
  <si>
    <t xml:space="preserve">Custos directos complementares</t>
  </si>
  <si>
    <t xml:space="preserve">Custo de manutenção decenal: 48,77€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</si>
  <si>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</si>
  <si>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</si>
  <si>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</si>
  <si>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</si>
  <si>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</si>
  <si>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</si>
  <si>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</si>
  <si>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</si>
  <si>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</si>
  <si>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</si>
  <si>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</si>
  <si>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</si>
  <si>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</si>
  <si>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</si>
  <si>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12326-1:2014</t>
  </si>
  <si>
    <t xml:space="preserve">1/3/4</t>
  </si>
  <si>
    <t xml:space="preserve">Ardósias  e  produtos  em  pedra  para  coberturas descontínuas  e  revestimento  exterior  de  paredes  —  Parte  1:  Especificação  para  ardósias  e ardósias  carbonatadas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</si>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</sst>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35.929</v>
      </c>
      <c r="H9" s="11"/>
      <c r="I9" s="13">
        <v>0.29</v>
      </c>
      <c r="J9" s="13">
        <f ca="1">ROUND(INDIRECT(ADDRESS(ROW()+(0), COLUMN()+(-3), 1))*INDIRECT(ADDRESS(ROW()+(0), COLUMN()+(-1), 1)), 2)</f>
        <v>10.42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5.54</v>
      </c>
      <c r="J15" s="17">
        <f ca="1">ROUND(INDIRECT(ADDRESS(ROW()+(0), COLUMN()+(-3), 1))*INDIRECT(ADDRESS(ROW()+(0), COLUMN()+(-1), 1)), 2)</f>
        <v>6.09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6.81</v>
      </c>
      <c r="H16" s="16"/>
      <c r="I16" s="17">
        <v>0.54</v>
      </c>
      <c r="J16" s="17">
        <f ca="1">ROUND(INDIRECT(ADDRESS(ROW()+(0), COLUMN()+(-3), 1))*INDIRECT(ADDRESS(ROW()+(0), COLUMN()+(-1), 1)), 2)</f>
        <v>3.68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10.62</v>
      </c>
      <c r="H17" s="16"/>
      <c r="I17" s="17">
        <v>0.07</v>
      </c>
      <c r="J17" s="17">
        <f ca="1">ROUND(INDIRECT(ADDRESS(ROW()+(0), COLUMN()+(-3), 1))*INDIRECT(ADDRESS(ROW()+(0), COLUMN()+(-1), 1)), 2)</f>
        <v>0.74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1.09</v>
      </c>
      <c r="H18" s="16"/>
      <c r="I18" s="17">
        <v>9.73</v>
      </c>
      <c r="J18" s="17">
        <f ca="1">ROUND(INDIRECT(ADDRESS(ROW()+(0), COLUMN()+(-3), 1))*INDIRECT(ADDRESS(ROW()+(0), COLUMN()+(-1), 1)), 2)</f>
        <v>10.61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0.46</v>
      </c>
      <c r="H19" s="16"/>
      <c r="I19" s="17">
        <v>3.42</v>
      </c>
      <c r="J19" s="17">
        <f ca="1">ROUND(INDIRECT(ADDRESS(ROW()+(0), COLUMN()+(-3), 1))*INDIRECT(ADDRESS(ROW()+(0), COLUMN()+(-1), 1)), 2)</f>
        <v>1.57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0.05</v>
      </c>
      <c r="H20" s="16"/>
      <c r="I20" s="17">
        <v>6.31</v>
      </c>
      <c r="J20" s="17">
        <f ca="1">ROUND(INDIRECT(ADDRESS(ROW()+(0), COLUMN()+(-3), 1))*INDIRECT(ADDRESS(ROW()+(0), COLUMN()+(-1), 1)), 2)</f>
        <v>0.32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0.192</v>
      </c>
      <c r="H21" s="16"/>
      <c r="I21" s="17">
        <v>11.82</v>
      </c>
      <c r="J21" s="17">
        <f ca="1">ROUND(INDIRECT(ADDRESS(ROW()+(0), COLUMN()+(-3), 1))*INDIRECT(ADDRESS(ROW()+(0), COLUMN()+(-1), 1)), 2)</f>
        <v>2.27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0.037</v>
      </c>
      <c r="H22" s="16"/>
      <c r="I22" s="17">
        <v>3.45</v>
      </c>
      <c r="J22" s="17">
        <f ca="1">ROUND(INDIRECT(ADDRESS(ROW()+(0), COLUMN()+(-3), 1))*INDIRECT(ADDRESS(ROW()+(0), COLUMN()+(-1), 1)), 2)</f>
        <v>0.13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0.844</v>
      </c>
      <c r="H23" s="16"/>
      <c r="I23" s="17">
        <v>22.68</v>
      </c>
      <c r="J23" s="17">
        <f ca="1">ROUND(INDIRECT(ADDRESS(ROW()+(0), COLUMN()+(-3), 1))*INDIRECT(ADDRESS(ROW()+(0), COLUMN()+(-1), 1)), 2)</f>
        <v>19.14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1.204</v>
      </c>
      <c r="H24" s="16"/>
      <c r="I24" s="17">
        <v>22.13</v>
      </c>
      <c r="J24" s="17">
        <f ca="1">ROUND(INDIRECT(ADDRESS(ROW()+(0), COLUMN()+(-3), 1))*INDIRECT(ADDRESS(ROW()+(0), COLUMN()+(-1), 1)), 2)</f>
        <v>26.64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0.309</v>
      </c>
      <c r="H25" s="16"/>
      <c r="I25" s="17">
        <v>22.68</v>
      </c>
      <c r="J25" s="17">
        <f ca="1">ROUND(INDIRECT(ADDRESS(ROW()+(0), COLUMN()+(-3), 1))*INDIRECT(ADDRESS(ROW()+(0), COLUMN()+(-1), 1)), 2)</f>
        <v>7.01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0.309</v>
      </c>
      <c r="H26" s="16"/>
      <c r="I26" s="17">
        <v>22.13</v>
      </c>
      <c r="J26" s="17">
        <f ca="1">ROUND(INDIRECT(ADDRESS(ROW()+(0), COLUMN()+(-3), 1))*INDIRECT(ADDRESS(ROW()+(0), COLUMN()+(-1), 1)), 2)</f>
        <v>6.84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0.42</v>
      </c>
      <c r="H27" s="16"/>
      <c r="I27" s="17">
        <v>22.68</v>
      </c>
      <c r="J27" s="17">
        <f ca="1">ROUND(INDIRECT(ADDRESS(ROW()+(0), COLUMN()+(-3), 1))*INDIRECT(ADDRESS(ROW()+(0), COLUMN()+(-1), 1)), 2)</f>
        <v>9.53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0.42</v>
      </c>
      <c r="H28" s="20"/>
      <c r="I28" s="21">
        <v>22.13</v>
      </c>
      <c r="J28" s="21">
        <f ca="1">ROUND(INDIRECT(ADDRESS(ROW()+(0), COLUMN()+(-3), 1))*INDIRECT(ADDRESS(ROW()+(0), COLUMN()+(-1), 1)), 2)</f>
        <v>9.29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10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126.67</v>
      </c>
      <c r="J29" s="24">
        <f ca="1">ROUND(INDIRECT(ADDRESS(ROW()+(0), COLUMN()+(-3), 1))*INDIRECT(ADDRESS(ROW()+(0), COLUMN()+(-1), 1))/100, 2)</f>
        <v>12.67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139.34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1.06202e+006</v>
      </c>
      <c r="G34" s="31"/>
      <c r="H34" s="31">
        <v>1.06202e+006</v>
      </c>
      <c r="I34" s="31"/>
      <c r="J34" s="31"/>
      <c r="K34" s="31" t="s">
        <v>80</v>
      </c>
    </row>
    <row r="35" spans="1:11" ht="13.5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83</v>
      </c>
    </row>
    <row r="37" spans="1:11" ht="13.5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85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86</v>
      </c>
    </row>
    <row r="39" spans="1:11" ht="24.00" thickBot="1" customHeight="1">
      <c r="A39" s="32" t="s">
        <v>87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1.32202e+006</v>
      </c>
      <c r="G40" s="31"/>
      <c r="H40" s="31">
        <v>1.32202e+006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