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<sst xmlns="http://schemas.openxmlformats.org/spreadsheetml/2006/main" count="43" uniqueCount="43">
  <si>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</si>
  <si>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RAA010</t>
  </si>
  <si>
    <t xml:space="preserve">m²</t>
  </si>
  <si>
    <t xml:space="preserve">Revestimento interior com peças de grés esmaltado. Colocação em camada grossa.</t>
  </si>
  <si>
    <r>
      <rPr>
        <sz val="8.25"/>
        <color rgb="FF000000"/>
        <rFont val="Arial"/>
        <family val="2"/>
      </rPr>
      <t xml:space="preserve">Revestimento interior com peças de grés esmaltado, de 200x200 mm, gama média, capacidade de absorção de água E&lt;3%, grupo BIb, segundo NP EN 14411. SUPORTE: paramento de alvenaria, vertical, até 3 m de altura. COLOCAÇÃO: em camada grossa com argamassa de cimento M-15, ENCHIMENTO DE JUNTAS: com argamassa de juntas cimentosa melhorada, com absorção de água reduzida e resistência elevada à abrasão tipo CG 2 W A, cor branco,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</si>
  <si>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</si>
  <si>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</si>
  <si>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</si>
  <si>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</si>
  <si>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</si>
  <si>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</si>
  <si>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mt09mor010f</t>
  </si>
  <si>
    <t xml:space="preserve">m³</t>
  </si>
  <si>
    <t xml:space="preserve">Argamassa de cimento CEM II/B-L 32,5 N tipo M-15, confeccionada em obra com 400 kg/m³ de cimento e uma proporção em volume 1/3.</t>
  </si>
  <si>
    <t xml:space="preserve">mt19abe100adb</t>
  </si>
  <si>
    <t xml:space="preserve">m²</t>
  </si>
  <si>
    <t xml:space="preserve">Peças de grés esmaltado, de 200x200 mm, gama média, capacidade de absorção de água E&lt;3%, grupo BIb, segundo NP EN 14411.</t>
  </si>
  <si>
    <t xml:space="preserve">mt09mcp020lE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</si>
  <si>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</si>
  <si>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inertes seleccionados, aditivos especiais e pigmentos, com efeito anti-caruncho, anti-verdete e preventivo das eflorescências, hidrorrepelente, especial para enchimento de juntas de todo tipo de peças cerâmicas e pedras naturais em zonas de proliferação de microrganismos.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</si>
  <si>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</si>
  <si>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</si>
  <si>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</si>
  <si>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</si>
  <si>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</si>
  <si>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</si>
  <si>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</si>
  <si>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</si>
  <si>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</si>
  <si>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</si>
  <si>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</si>
  <si>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7,85€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</si>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</sst>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40" customWidth="1"/>
    <col min="4" max="4" width="71.91" customWidth="1"/>
    <col min="5" max="5" width="9.18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149.3</v>
      </c>
      <c r="I9" s="13">
        <f ca="1">ROUND(INDIRECT(ADDRESS(ROW()+(0), COLUMN()+(-3), 1))*INDIRECT(ADDRESS(ROW()+(0), COLUMN()+(-1), 1)), 2)</f>
        <v>4.48</v>
      </c>
      <c r="J9" s="13"/>
    </row>
    <row r="10" spans="1:10" ht="24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15.37</v>
      </c>
      <c r="I10" s="17">
        <f ca="1">ROUND(INDIRECT(ADDRESS(ROW()+(0), COLUMN()+(-3), 1))*INDIRECT(ADDRESS(ROW()+(0), COLUMN()+(-1), 1)), 2)</f>
        <v>16.14</v>
      </c>
      <c r="J10" s="17"/>
    </row>
    <row r="11" spans="1:10" ht="66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0.25</v>
      </c>
      <c r="G11" s="16"/>
      <c r="H11" s="17">
        <v>1.43</v>
      </c>
      <c r="I11" s="17">
        <f ca="1">ROUND(INDIRECT(ADDRESS(ROW()+(0), COLUMN()+(-3), 1))*INDIRECT(ADDRESS(ROW()+(0), COLUMN()+(-1), 1)), 2)</f>
        <v>0.36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0.35</v>
      </c>
      <c r="G12" s="16"/>
      <c r="H12" s="17">
        <v>2.4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0.44</v>
      </c>
      <c r="G13" s="16"/>
      <c r="H13" s="17">
        <v>22.68</v>
      </c>
      <c r="I13" s="17">
        <f ca="1">ROUND(INDIRECT(ADDRESS(ROW()+(0), COLUMN()+(-3), 1))*INDIRECT(ADDRESS(ROW()+(0), COLUMN()+(-1), 1)), 2)</f>
        <v>9.98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0.22</v>
      </c>
      <c r="G14" s="20"/>
      <c r="H14" s="21">
        <v>22.13</v>
      </c>
      <c r="I14" s="21">
        <f ca="1">ROUND(INDIRECT(ADDRESS(ROW()+(0), COLUMN()+(-3), 1))*INDIRECT(ADDRESS(ROW()+(0), COLUMN()+(-1), 1)), 2)</f>
        <v>4.87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36.67</v>
      </c>
      <c r="I15" s="24">
        <f ca="1">ROUND(INDIRECT(ADDRESS(ROW()+(0), COLUMN()+(-3), 1))*INDIRECT(ADDRESS(ROW()+(0), COLUMN()+(-1), 1))/100, 2)</f>
        <v>0.73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37.4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172013</v>
      </c>
      <c r="F20" s="31"/>
      <c r="G20" s="31">
        <v>172014</v>
      </c>
      <c r="H20" s="31"/>
      <c r="I20" s="31"/>
      <c r="J20" s="31" t="s">
        <v>38</v>
      </c>
    </row>
    <row r="21" spans="1:10" ht="24.0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