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<sst xmlns="http://schemas.openxmlformats.org/spreadsheetml/2006/main" count="49" uniqueCount="49">
  <si>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</si>
  <si>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RAA060</t>
  </si>
  <si>
    <t xml:space="preserve">m²</t>
  </si>
  <si>
    <t xml:space="preserve">Revestimento exterior com peças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</si>
  <si>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grés esmaltado, de 100x100 mm, gama média, capacidade de absorção de água E&lt;3%, grupo BIb, segundo NP EN 14411. SUPORTE: paramento de betão, vertical. COLOCAÇÃO: em camada fina através de colagem dupla com cimento cola melhorado, C2 TE S1, segundo NP EN 12004, deformável, com deslizamento reduzido e tempo de colocação ampliado e grampos de ancoragem intermédios em forma de omega e no arranque de 15 mm de largura, de aço inoxidável AISI 316, acabamento natural, para sistema de fixação à vista, ENCHIMENTO DE JUNTAS: com argamassa de juntas cimentosa melhorada, com absorção de água reduzida e resistência elevada à abrasão tipo CG 2 W A, cor branco,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</si>
  <si>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</si>
  <si>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</si>
  <si>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</si>
  <si>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</si>
  <si>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</si>
  <si>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</si>
  <si>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</si>
  <si>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</si>
  <si>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</si>
  <si>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</si>
  <si>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</si>
  <si>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</si>
  <si>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mt19abe100aab</t>
  </si>
  <si>
    <t xml:space="preserve">m²</t>
  </si>
  <si>
    <t xml:space="preserve">Peças de grés esmaltado, de 100x100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</si>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</sst>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0.66</v>
      </c>
      <c r="I9" s="13">
        <f ca="1">ROUND(INDIRECT(ADDRESS(ROW()+(0), COLUMN()+(-3), 1))*INDIRECT(ADDRESS(ROW()+(0), COLUMN()+(-1), 1)), 2)</f>
        <v>5.28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0.45</v>
      </c>
      <c r="I10" s="17">
        <f ca="1">ROUND(INDIRECT(ADDRESS(ROW()+(0), COLUMN()+(-3), 1))*INDIRECT(ADDRESS(ROW()+(0), COLUMN()+(-1), 1)), 2)</f>
        <v>3.75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11.38</v>
      </c>
      <c r="I11" s="17">
        <f ca="1">ROUND(INDIRECT(ADDRESS(ROW()+(0), COLUMN()+(-3), 1))*INDIRECT(ADDRESS(ROW()+(0), COLUMN()+(-1), 1)), 2)</f>
        <v>11.95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1.34</v>
      </c>
      <c r="G12" s="16"/>
      <c r="H12" s="17">
        <v>1.43</v>
      </c>
      <c r="I12" s="17">
        <f ca="1">ROUND(INDIRECT(ADDRESS(ROW()+(0), COLUMN()+(-3), 1))*INDIRECT(ADDRESS(ROW()+(0), COLUMN()+(-1), 1)), 2)</f>
        <v>1.92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</v>
      </c>
      <c r="G13" s="16"/>
      <c r="H13" s="17">
        <v>2.4</v>
      </c>
      <c r="I13" s="17">
        <f ca="1">ROUND(INDIRECT(ADDRESS(ROW()+(0), COLUMN()+(-3), 1))*INDIRECT(ADDRESS(ROW()+(0), COLUMN()+(-1), 1)), 2)</f>
        <v>1.44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0.902</v>
      </c>
      <c r="G14" s="16"/>
      <c r="H14" s="17">
        <v>22.68</v>
      </c>
      <c r="I14" s="17">
        <f ca="1">ROUND(INDIRECT(ADDRESS(ROW()+(0), COLUMN()+(-3), 1))*INDIRECT(ADDRESS(ROW()+(0), COLUMN()+(-1), 1)), 2)</f>
        <v>20.46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0.902</v>
      </c>
      <c r="G15" s="20"/>
      <c r="H15" s="21">
        <v>22.13</v>
      </c>
      <c r="I15" s="21">
        <f ca="1">ROUND(INDIRECT(ADDRESS(ROW()+(0), COLUMN()+(-3), 1))*INDIRECT(ADDRESS(ROW()+(0), COLUMN()+(-1), 1)), 2)</f>
        <v>19.96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64.76</v>
      </c>
      <c r="I16" s="24">
        <f ca="1">ROUND(INDIRECT(ADDRESS(ROW()+(0), COLUMN()+(-3), 1))*INDIRECT(ADDRESS(ROW()+(0), COLUMN()+(-1), 1))/100, 2)</f>
        <v>1.3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66.06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172013</v>
      </c>
      <c r="F23" s="31"/>
      <c r="G23" s="31">
        <v>172014</v>
      </c>
      <c r="H23" s="31"/>
      <c r="I23" s="31"/>
      <c r="J23" s="31" t="s">
        <v>44</v>
      </c>
    </row>
    <row r="24" spans="1:10" ht="24.0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