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<sst xmlns="http://schemas.openxmlformats.org/spreadsheetml/2006/main" count="49" uniqueCount="49">
  <si>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</si>
  <si>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RAA062</t>
  </si>
  <si>
    <t xml:space="preserve">m²</t>
  </si>
  <si>
    <t xml:space="preserve">Revestimento exterior com peças de grande formato de grés esmaltado. Colocação em camada fina.</t>
  </si>
  <si>
    <r>
      <rPr>
        <sz val="8.25"/>
        <color rgb="FF000000"/>
        <rFont val="Arial"/>
        <family val="2"/>
      </rPr>
      <t xml:space="preserve">Revestimento exterior com peças de grande formato de grés esmaltado, de 200x400 mm, gama média, capacidade de absorção de água E&lt;3%, grupo BIb, segundo NP EN 14411. SUPORTE: paramento de betão, vertical. COLOCAÇÃO: em camada fina através de colagem dupla com cimento cola melhorado, C2 TE S1, segundo NP EN 12004, deformável, com deslizamento reduzido e tempo de colocação ampliado e grampos de ancoragem intermédios em forma de omega e no arranque de 15 mm de largura, de aço inoxidável AISI 316, acabamento natural, para sistema de fixação à vista, ENCHIMENTO DE JUNTAS: com argamassa de juntas cimentosa melhorada, com absorção de água reduzida e resistência elevada à abrasão tipo CG 2 W A, cor cinzento, em juntas de 8 mm de espessura. Inclusive cruzetas de PVC. O preço não inclui as peças especiais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</si>
  <si>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</si>
  <si>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</si>
  <si>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</si>
  <si>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</si>
  <si>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</si>
  <si>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</si>
  <si>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mt09mcp100h</t>
  </si>
  <si>
    <t xml:space="preserve">kg</t>
  </si>
  <si>
    <t xml:space="preserve">Cimento cola melhorado, C2 TE S1, segundo NP EN 12004, deformável, com deslizamento reduzido e tempo de colocação ampliado, cor branca, à base de cimento de alta resistência, inertes seleccionados, aditivos e resinas sintéticas, para a colocação em camada fina do todo o tipo de peças cerâmicas em paramentos verticais interiores e exteriores e pavimentos interiores e exteriores.</t>
  </si>
  <si>
    <t xml:space="preserve">mt19pey110bfg</t>
  </si>
  <si>
    <t xml:space="preserve">Ud</t>
  </si>
  <si>
    <t xml:space="preserve">Kit de grampos de ancoragem intermédios em forma de omega e no arranque de 15 mm de largura, de aço inoxidável AISI 316, acabamento natural, buchas de nylon e parafusos de aço inoxidável A2, para sistema de fixação à vista de revestimentos exteriores cerâmicos, com juntas de 8 mm de espessura.</t>
  </si>
  <si>
    <t xml:space="preserve">mt19abe100cib</t>
  </si>
  <si>
    <t xml:space="preserve">m²</t>
  </si>
  <si>
    <t xml:space="preserve">Peças de grande formato de grés esmaltado, de 200x400 mm, gama média, capacidade de absorção de água E&lt;3%, grupo BIb, segundo NP EN 14411.</t>
  </si>
  <si>
    <t xml:space="preserve">mt09mcp020lJ</t>
  </si>
  <si>
    <t xml:space="preserve">kg</t>
  </si>
  <si>
    <t xml:space="preserve">Argamassa de juntas cimentosa melhorada, com absorção de água reduzida e resistência elevada à abrasão, tipo CG2 W A, segundo EN 13888, cor cinzento, para juntas de 2 a 15 mm, à base de cimento de alta resistência, inertes seleccionados, aditivos especiais e pigmentos, com efeito anti-caruncho, anti-verdete e preventivo das eflorescências, hidrorrepelente, especial para enchimento de juntas de todo tipo de peças cerâmicas e pedras naturais em zonas de proliferação de microrganismos.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</si>
  <si>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</si>
  <si>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</si>
  <si>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</si>
  <si>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</si>
  <si>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</si>
  <si>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</si>
  <si>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</si>
  <si>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</si>
  <si>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</si>
  <si>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</si>
  <si>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</si>
  <si>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14,33€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</si>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</sst>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06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8</v>
      </c>
      <c r="G9" s="11"/>
      <c r="H9" s="13">
        <v>0.66</v>
      </c>
      <c r="I9" s="13">
        <f ca="1">ROUND(INDIRECT(ADDRESS(ROW()+(0), COLUMN()+(-3), 1))*INDIRECT(ADDRESS(ROW()+(0), COLUMN()+(-1), 1)), 2)</f>
        <v>5.28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8.33</v>
      </c>
      <c r="G10" s="16"/>
      <c r="H10" s="17">
        <v>0.45</v>
      </c>
      <c r="I10" s="17">
        <f ca="1">ROUND(INDIRECT(ADDRESS(ROW()+(0), COLUMN()+(-3), 1))*INDIRECT(ADDRESS(ROW()+(0), COLUMN()+(-1), 1)), 2)</f>
        <v>3.75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1.05</v>
      </c>
      <c r="G11" s="16"/>
      <c r="H11" s="17">
        <v>15.37</v>
      </c>
      <c r="I11" s="17">
        <f ca="1">ROUND(INDIRECT(ADDRESS(ROW()+(0), COLUMN()+(-3), 1))*INDIRECT(ADDRESS(ROW()+(0), COLUMN()+(-1), 1)), 2)</f>
        <v>16.14</v>
      </c>
      <c r="J11" s="17"/>
    </row>
    <row r="12" spans="1:10" ht="66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0.5</v>
      </c>
      <c r="G12" s="16"/>
      <c r="H12" s="17">
        <v>1.43</v>
      </c>
      <c r="I12" s="17">
        <f ca="1">ROUND(INDIRECT(ADDRESS(ROW()+(0), COLUMN()+(-3), 1))*INDIRECT(ADDRESS(ROW()+(0), COLUMN()+(-1), 1)), 2)</f>
        <v>0.72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0.25</v>
      </c>
      <c r="G13" s="16"/>
      <c r="H13" s="17">
        <v>2.4</v>
      </c>
      <c r="I13" s="17">
        <f ca="1">ROUND(INDIRECT(ADDRESS(ROW()+(0), COLUMN()+(-3), 1))*INDIRECT(ADDRESS(ROW()+(0), COLUMN()+(-1), 1)), 2)</f>
        <v>0.6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0.902</v>
      </c>
      <c r="G14" s="16"/>
      <c r="H14" s="17">
        <v>22.68</v>
      </c>
      <c r="I14" s="17">
        <f ca="1">ROUND(INDIRECT(ADDRESS(ROW()+(0), COLUMN()+(-3), 1))*INDIRECT(ADDRESS(ROW()+(0), COLUMN()+(-1), 1)), 2)</f>
        <v>20.46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0.902</v>
      </c>
      <c r="G15" s="20"/>
      <c r="H15" s="21">
        <v>22.13</v>
      </c>
      <c r="I15" s="21">
        <f ca="1">ROUND(INDIRECT(ADDRESS(ROW()+(0), COLUMN()+(-3), 1))*INDIRECT(ADDRESS(ROW()+(0), COLUMN()+(-1), 1)), 2)</f>
        <v>19.96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66.91</v>
      </c>
      <c r="I16" s="24">
        <f ca="1">ROUND(INDIRECT(ADDRESS(ROW()+(0), COLUMN()+(-3), 1))*INDIRECT(ADDRESS(ROW()+(0), COLUMN()+(-1), 1))/100, 2)</f>
        <v>1.34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68.25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142013</v>
      </c>
      <c r="F21" s="31"/>
      <c r="G21" s="31">
        <v>172013</v>
      </c>
      <c r="H21" s="31"/>
      <c r="I21" s="31"/>
      <c r="J21" s="31" t="s">
        <v>41</v>
      </c>
    </row>
    <row r="22" spans="1:10" ht="13.5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3" spans="1:10" ht="13.50" thickBot="1" customHeight="1">
      <c r="A23" s="30" t="s">
        <v>43</v>
      </c>
      <c r="B23" s="30"/>
      <c r="C23" s="30"/>
      <c r="D23" s="30"/>
      <c r="E23" s="31">
        <v>172013</v>
      </c>
      <c r="F23" s="31"/>
      <c r="G23" s="31">
        <v>172014</v>
      </c>
      <c r="H23" s="31"/>
      <c r="I23" s="31"/>
      <c r="J23" s="31" t="s">
        <v>44</v>
      </c>
    </row>
    <row r="24" spans="1:10" ht="24.00" thickBot="1" customHeight="1">
      <c r="A24" s="32" t="s">
        <v>45</v>
      </c>
      <c r="B24" s="32"/>
      <c r="C24" s="32"/>
      <c r="D24" s="32"/>
      <c r="E24" s="33"/>
      <c r="F24" s="33"/>
      <c r="G24" s="33"/>
      <c r="H24" s="33"/>
      <c r="I24" s="33"/>
      <c r="J24" s="33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48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