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<sst xmlns="http://schemas.openxmlformats.org/spreadsheetml/2006/main" count="46" uniqueCount="46">
  <si>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</si>
  <si>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RAG180</t>
  </si>
  <si>
    <t xml:space="preserve">m²</t>
  </si>
  <si>
    <t xml:space="preserve">Revestimento exterior com peças de grande formato de azulejo. Colocação em camada fina.</t>
  </si>
  <si>
    <r>
      <rPr>
        <sz val="8.25"/>
        <color rgb="FF000000"/>
        <rFont val="Arial"/>
        <family val="2"/>
      </rPr>
      <t xml:space="preserve">Revestimento exterior com peças de grande formato de azulejo, de 200x400 mm, cor branca, acabamento mate, gama alta, capacidade de absorção de água E&gt;10%, grupo BIII, segundo NP EN 14411. SUPORTE: paramento de betão, vertical, até 3 m de altura. COLOCAÇÃO: em camada fina e através de colagem dupla com cimento cola melhorado, C2 TE S2, segundo NP EN 12004, altamente deformável, com deslizamento reduzido e tempo de colocação ampliado. ENCHIMENTO DE JUNTAS: com argamassa de juntas cimentosa melhorada, com absorção de água reduzida e resistência elevada à abrasão tipo CG 2 W A, cor branco, em juntas de 3 mm de espessura. Inclusive cruzetas de PVC. O preço não inclui as peças especiais nem a resolução de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</si>
  <si>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</si>
  <si>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</si>
  <si>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</si>
  <si>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</si>
  <si>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</si>
  <si>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</si>
  <si>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mt09mcp100j</t>
  </si>
  <si>
    <t xml:space="preserve">kg</t>
  </si>
  <si>
    <t xml:space="preserve">Cimento cola melhorado, C2 TE S2, segundo NP EN 12004, altamente deformável, com deslizamento reduzido e tempo de colocação ampliado, cor branca, de um só componente à base de cimento de alta resistência, inertes seleccionados, aditivos e resinas sintéticas, para a colocação em camada fina do todo o tipo de peças cerâmicas em paramentos verticais exteriores e pavimentos exteriores.</t>
  </si>
  <si>
    <t xml:space="preserve">mt19aba100gE</t>
  </si>
  <si>
    <t xml:space="preserve">m²</t>
  </si>
  <si>
    <t xml:space="preserve">Peças de grande formato de azulejo, de 200x400 mm, cor branca, acabamento mate, gama alta, capacidade de absorção de água E&gt;10%, grupo BIII, segundo NP EN 14411.</t>
  </si>
  <si>
    <t xml:space="preserve">mt09mcp020lE</t>
  </si>
  <si>
    <t xml:space="preserve">kg</t>
  </si>
  <si>
    <t xml:space="preserve">Argamassa de juntas cimentosa melhorada, com absorção de água reduzida e resistência elevada à abrasão, tipo CG2 W A, segundo EN 13888, cor branca, para juntas de 2 a 15 mm, à base de cimento de alta resistência, inertes seleccionados, aditivos especiais e pigmentos, com efeito anti-caruncho, anti-verdete e preventivo das eflorescências, hidrorrepelente, especial para enchimento de juntas de todo tipo de peças cerâmicas e pedras naturais em zonas de proliferação de microrganismos.</t>
  </si>
  <si>
    <t xml:space="preserve">mt18acc100a</t>
  </si>
  <si>
    <t xml:space="preserve">Ud</t>
  </si>
  <si>
    <t xml:space="preserve">Kit de cruzetas de PVC para garantir uma espessura das juntas entre peças de entre 1 e 20 mm, em revestimentos e pavimentos cerâmicos.</t>
  </si>
  <si>
    <t xml:space="preserve">mo024</t>
  </si>
  <si>
    <t xml:space="preserve">h</t>
  </si>
  <si>
    <t xml:space="preserve">Oficial de 1ª ladrilhador (azulejador).</t>
  </si>
  <si>
    <t xml:space="preserve">mo062</t>
  </si>
  <si>
    <t xml:space="preserve">h</t>
  </si>
  <si>
    <t xml:space="preserve">Ajudante de ladrilhador (azulejador).</t>
  </si>
  <si>
    <t xml:space="preserve">%</t>
  </si>
  <si>
    <t xml:space="preserve">Custos directos complementares</t>
  </si>
  <si>
    <t xml:space="preserve">Custo de manutenção decenal: 11,51€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</si>
  <si>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</si>
  <si>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</si>
  <si>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</si>
  <si>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</si>
  <si>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</si>
  <si>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</si>
  <si>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</si>
  <si>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</si>
  <si>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t xml:space="preserve">EN  14411:2012</t>
  </si>
  <si>
    <t xml:space="preserve">1/3/4</t>
  </si>
  <si>
    <t xml:space="preserve">Pavimentos  e  revestimentos  cerâmicos  —  Definições,  classificação,  características,  avaliação  da conformidade 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</si>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</sst>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2.38" customWidth="1"/>
    <col min="5" max="5" width="73.10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8</v>
      </c>
      <c r="H9" s="11"/>
      <c r="I9" s="13">
        <v>1.28</v>
      </c>
      <c r="J9" s="13">
        <f ca="1">ROUND(INDIRECT(ADDRESS(ROW()+(0), COLUMN()+(-3), 1))*INDIRECT(ADDRESS(ROW()+(0), COLUMN()+(-1), 1)), 2)</f>
        <v>10.24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1.05</v>
      </c>
      <c r="H10" s="16"/>
      <c r="I10" s="17">
        <v>16.86</v>
      </c>
      <c r="J10" s="17">
        <f ca="1">ROUND(INDIRECT(ADDRESS(ROW()+(0), COLUMN()+(-3), 1))*INDIRECT(ADDRESS(ROW()+(0), COLUMN()+(-1), 1)), 2)</f>
        <v>17.7</v>
      </c>
      <c r="K10" s="17"/>
    </row>
    <row r="11" spans="1:11" ht="66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0.19</v>
      </c>
      <c r="H11" s="16"/>
      <c r="I11" s="17">
        <v>1.43</v>
      </c>
      <c r="J11" s="17">
        <f ca="1">ROUND(INDIRECT(ADDRESS(ROW()+(0), COLUMN()+(-3), 1))*INDIRECT(ADDRESS(ROW()+(0), COLUMN()+(-1), 1)), 2)</f>
        <v>0.27</v>
      </c>
      <c r="K11" s="17"/>
    </row>
    <row r="12" spans="1:11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0.25</v>
      </c>
      <c r="H12" s="16"/>
      <c r="I12" s="17">
        <v>2.4</v>
      </c>
      <c r="J12" s="17">
        <f ca="1">ROUND(INDIRECT(ADDRESS(ROW()+(0), COLUMN()+(-3), 1))*INDIRECT(ADDRESS(ROW()+(0), COLUMN()+(-1), 1)), 2)</f>
        <v>0.6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0.556</v>
      </c>
      <c r="H13" s="16"/>
      <c r="I13" s="17">
        <v>22.68</v>
      </c>
      <c r="J13" s="17">
        <f ca="1">ROUND(INDIRECT(ADDRESS(ROW()+(0), COLUMN()+(-3), 1))*INDIRECT(ADDRESS(ROW()+(0), COLUMN()+(-1), 1)), 2)</f>
        <v>12.61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0.556</v>
      </c>
      <c r="H14" s="20"/>
      <c r="I14" s="21">
        <v>22.13</v>
      </c>
      <c r="J14" s="21">
        <f ca="1">ROUND(INDIRECT(ADDRESS(ROW()+(0), COLUMN()+(-3), 1))*INDIRECT(ADDRESS(ROW()+(0), COLUMN()+(-1), 1)), 2)</f>
        <v>12.3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53.72</v>
      </c>
      <c r="J15" s="24">
        <f ca="1">ROUND(INDIRECT(ADDRESS(ROW()+(0), COLUMN()+(-3), 1))*INDIRECT(ADDRESS(ROW()+(0), COLUMN()+(-1), 1))/100, 2)</f>
        <v>1.07</v>
      </c>
      <c r="K15" s="24"/>
    </row>
    <row r="16" spans="1:11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54.79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142013</v>
      </c>
      <c r="G20" s="31"/>
      <c r="H20" s="31">
        <v>172013</v>
      </c>
      <c r="I20" s="31"/>
      <c r="J20" s="31"/>
      <c r="K20" s="31" t="s">
        <v>38</v>
      </c>
    </row>
    <row r="21" spans="1:11" ht="13.50" thickBot="1" customHeight="1">
      <c r="A21" s="32" t="s">
        <v>39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2" spans="1:11" ht="13.50" thickBot="1" customHeight="1">
      <c r="A22" s="30" t="s">
        <v>40</v>
      </c>
      <c r="B22" s="30"/>
      <c r="C22" s="30"/>
      <c r="D22" s="30"/>
      <c r="E22" s="30"/>
      <c r="F22" s="31">
        <v>172013</v>
      </c>
      <c r="G22" s="31"/>
      <c r="H22" s="31">
        <v>172014</v>
      </c>
      <c r="I22" s="31"/>
      <c r="J22" s="31"/>
      <c r="K22" s="31" t="s">
        <v>41</v>
      </c>
    </row>
    <row r="23" spans="1:11" ht="24.00" thickBot="1" customHeight="1">
      <c r="A23" s="32" t="s">
        <v>42</v>
      </c>
      <c r="B23" s="32"/>
      <c r="C23" s="32"/>
      <c r="D23" s="32"/>
      <c r="E23" s="32"/>
      <c r="F23" s="33"/>
      <c r="G23" s="33"/>
      <c r="H23" s="33"/>
      <c r="I23" s="33"/>
      <c r="J23" s="33"/>
      <c r="K23" s="33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45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6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2:E22"/>
    <mergeCell ref="F22:G23"/>
    <mergeCell ref="H22:J23"/>
    <mergeCell ref="K22:K23"/>
    <mergeCell ref="A23:E23"/>
    <mergeCell ref="A26:K26"/>
    <mergeCell ref="A27:K27"/>
    <mergeCell ref="A28:K28"/>
  </mergeCells>
  <pageMargins left="0.147638" right="0.147638" top="0.206693" bottom="0.206693" header="0.0" footer="0.0"/>
  <pageSetup paperSize="9" orientation="portrait"/>
  <rowBreaks count="0" manualBreakCount="0">
    </rowBreaks>
</worksheet>
</file>