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<sst xmlns="http://schemas.openxmlformats.org/spreadsheetml/2006/main" count="43" uniqueCount="43">
  <si>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</si>
  <si>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</si>
  <si>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</si>
  <si>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</si>
  <si>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230x50x15 mm, cor branco montadas sobre uma malha de 600x250 mm. SUPORTE: paramento de betão, vertical. COLOCAÇÃO: em camada fina e através de colagem dupla com cimento cola melhorado, C2 TE S1, segundo NP EN 12004, deformável, com deslizamento reduzido e tempo de colocação ampliado. ENCHIMENTO DE JUNTAS: com argamassa de cimento, confeccionada em obra, dosificação 1:5, cor cinzento,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</si>
  <si>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</si>
  <si>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</si>
  <si>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</si>
  <si>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</si>
  <si>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</si>
  <si>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</si>
  <si>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mt09mcp100f</t>
  </si>
  <si>
    <t xml:space="preserve">kg</t>
  </si>
  <si>
    <t xml:space="preserve">Cimento cola melhorado, C2 TE S1, segundo NP EN 12004, deformável, com deslizamento reduzido e tempo de colocação ampliado, cor branca, à base de cimento de alta resistência, inertes seleccionados, aditivos e resinas sintéticas, para a colocação em camada fina do todo o tipo de peças cerâmicas em paramentos verticais interiores e exteriores e pavimentos interiores e exteriores.</t>
  </si>
  <si>
    <t xml:space="preserve">mt19pel010g</t>
  </si>
  <si>
    <t xml:space="preserve">m²</t>
  </si>
  <si>
    <t xml:space="preserve">Placas de tijolo cerâmico face à vista maciço de elaboração mecânica, de 230x50x15 mm, cor branco, montadas sobre uma malha de 600x250 mm, com uma junta de separação entre plaquetas de 16 mm, segundo NP EN 771-1.</t>
  </si>
  <si>
    <t xml:space="preserve">mt09mif010da</t>
  </si>
  <si>
    <t xml:space="preserve">t</t>
  </si>
  <si>
    <t xml:space="preserve">Argamassa industrial para alvenaria, de cimento, cor cinzento,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</si>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</sst>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8</v>
      </c>
      <c r="H9" s="11"/>
      <c r="I9" s="13">
        <v>0.69</v>
      </c>
      <c r="J9" s="13">
        <f ca="1">ROUND(INDIRECT(ADDRESS(ROW()+(0), COLUMN()+(-3), 1))*INDIRECT(ADDRESS(ROW()+(0), COLUMN()+(-1), 1)), 2)</f>
        <v>5.52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56.97</v>
      </c>
      <c r="J11" s="17">
        <f ca="1">ROUND(INDIRECT(ADDRESS(ROW()+(0), COLUMN()+(-3), 1))*INDIRECT(ADDRESS(ROW()+(0), COLUMN()+(-1), 1)), 2)</f>
        <v>0.57</v>
      </c>
      <c r="K11" s="17"/>
    </row>
    <row r="12" spans="1:11" ht="13.50" thickBot="1" customHeight="1">
      <c r="A12" s="14" t="s">
        <v>20</v>
      </c>
      <c r="B12" s="14"/>
      <c r="C12" s="15" t="s">
        <v>21</v>
      </c>
      <c r="D12" s="15"/>
      <c r="E12" s="14" t="s">
        <v>22</v>
      </c>
      <c r="F12" s="14"/>
      <c r="G12" s="16">
        <v>0.6</v>
      </c>
      <c r="H12" s="16"/>
      <c r="I12" s="17">
        <v>22.68</v>
      </c>
      <c r="J12" s="17">
        <f ca="1">ROUND(INDIRECT(ADDRESS(ROW()+(0), COLUMN()+(-3), 1))*INDIRECT(ADDRESS(ROW()+(0), COLUMN()+(-1), 1)), 2)</f>
        <v>13.61</v>
      </c>
      <c r="K12" s="17"/>
    </row>
    <row r="13" spans="1:11" ht="13.50" thickBot="1" customHeight="1">
      <c r="A13" s="14" t="s">
        <v>23</v>
      </c>
      <c r="B13" s="14"/>
      <c r="C13" s="18" t="s">
        <v>24</v>
      </c>
      <c r="D13" s="18"/>
      <c r="E13" s="19" t="s">
        <v>25</v>
      </c>
      <c r="F13" s="19"/>
      <c r="G13" s="20">
        <v>0.6</v>
      </c>
      <c r="H13" s="20"/>
      <c r="I13" s="21">
        <v>22.13</v>
      </c>
      <c r="J13" s="21">
        <f ca="1">ROUND(INDIRECT(ADDRESS(ROW()+(0), COLUMN()+(-3), 1))*INDIRECT(ADDRESS(ROW()+(0), COLUMN()+(-1), 1)), 2)</f>
        <v>13.28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69.54</v>
      </c>
      <c r="J14" s="24">
        <f ca="1">ROUND(INDIRECT(ADDRESS(ROW()+(0), COLUMN()+(-3), 1))*INDIRECT(ADDRESS(ROW()+(0), COLUMN()+(-1), 1))/100, 2)</f>
        <v>1.39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70.93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