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<sst xmlns="http://schemas.openxmlformats.org/spreadsheetml/2006/main" count="58" uniqueCount="58">
  <si>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</si>
  <si>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REP010</t>
  </si>
  <si>
    <t xml:space="preserve">Ud</t>
  </si>
  <si>
    <t xml:space="preserve">Revestimento de escada de pedra natural.</t>
  </si>
  <si>
    <r>
      <rPr>
        <sz val="8.25"/>
        <color rgb="FF000000"/>
        <rFont val="Arial"/>
        <family val="2"/>
      </rPr>
      <t xml:space="preserve">Revestimento de escada recta de dois tramos com descanso, com 17 degraus de 100 cm de largura, formado por cobertor de mármore Arabescato Vagli, acabamento polido, espelho de mármore Arabescato Vagli, acabamento polido e rodapé de escada de mármore Arabescato Vagli de duas peças de 37x7x2 cm, colocado num lateral, assente com argamassa de cimento M-5.</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</si>
  <si>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</si>
  <si>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</si>
  <si>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</si>
  <si>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</si>
  <si>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</si>
  <si>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</si>
  <si>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mt18pmi110a</t>
  </si>
  <si>
    <t xml:space="preserve">Ud</t>
  </si>
  <si>
    <t xml:space="preserve">Cobertor para degrau recto em mármore, procedente de Itália, Arabescato Vagli, comprimento até 100 cm e 3 cm de espessura, face e bordos polidos, densidade 2720 kg/m³, segundo NP EN 1936, resistência à compressão 108,4 MPa, segundo NP EN 1926, resistência à flexão 16,5 MPa, segundo NP EN 12372, absorção de água por capilaridade menor de 5 kg/m² min½, segundo NP EN 1925, coeficiente de absorção de água &lt;= 0,16%, segundo NP EN 13755, Euroclasse A1 de reacção ao fogo, segundo Directiva 96/603/CE, resistência à abrasão 22 mm, segundo NP EN 14157, resistência ao deslizamento em condições secas (índice SRV) 68, resistência ao deslizamento em condições húmidas (índice SRV) 26, segundo NP EN 14231; segundo NP EN 12058.</t>
  </si>
  <si>
    <t xml:space="preserve">mt18pmi111a</t>
  </si>
  <si>
    <t xml:space="preserve">Ud</t>
  </si>
  <si>
    <t xml:space="preserve">Espelho para degrau em mármore, procedente de Itália, Arabescato Vagli, até 100 cm de comprimento por 16 cm de largura e 2 cm de espessura, polido, densidade 2720 kg/m³, segundo NP EN 1936, resistência à compressão 108,4 MPa, segundo NP EN 1926, resistência à flexão 16,5 MPa, segundo NP EN 12372, absorção de água por capilaridade menor de 5 kg/m² min½, segundo NP EN 1925, coeficiente de absorção de água &lt;= 0,16%, segundo NP EN 13755, Euroclasse A1 de reacção ao fogo, segundo Directiva 96/603/CE, resistência à abrasão 22 mm, segundo NP EN 14157, resistência ao deslizamento em condições secas (índice SRV) 68, resistência ao deslizamento em condições húmidas (índice SRV) 26, segundo NP EN 14231; segundo NP EN 12058.</t>
  </si>
  <si>
    <t xml:space="preserve">mt18zmi010a</t>
  </si>
  <si>
    <t xml:space="preserve">Ud</t>
  </si>
  <si>
    <t xml:space="preserve">Rodapé em mármore, procedente de Itália, Arabescato Vagli, de duas peças, 37x7x2 cm, face e bordos polidos, densidade 2720 kg/m³, segundo NP EN 1936, resistência à compressão 108,4 MPa, segundo NP EN 1926, resistência à flexão 16,5 MPa, segundo NP EN 12372, absorção de água por capilaridade menor de 5 kg/m² min½, segundo NP EN 1925, coeficiente de absorção de água &lt;= 0,16%, segundo NP EN 13755, Euroclasse A1 de reacção ao fogo, segundo Directiva 96/603/CE, resistência à abrasão 22 mm, segundo NP EN 14157, resistência ao deslizamento em condições secas (índice SRV) 68, resistência ao deslizamento em condições húmidas (índice SRV) 26, segundo NP EN 14231; segundo NP EN 12058.</t>
  </si>
  <si>
    <t xml:space="preserve">mt18bmi010ob</t>
  </si>
  <si>
    <t xml:space="preserve">m²</t>
  </si>
  <si>
    <t xml:space="preserve">Peças em mármore, procedente de Itália, Arabescato Vagli, 60x40x2 cm, acabamento polido, densidade 2720 kg/m³, segundo NP EN 1936, resistência à compressão 108,4 MPa, segundo NP EN 1926, resistência à flexão 16,5 MPa, segundo NP EN 12372, absorção de água por capilaridade menor de 5 kg/m² min½, segundo NP EN 1925, coeficiente de absorção de água &lt;= 0,16%, segundo NP EN 13755, Euroclasse A1 de reacção ao fogo, segundo Directiva 96/603/CE, resistência à abrasão 22 mm, segundo NP EN 14157, resistência ao deslizamento em condições secas (índice SRV) 68, resistência ao deslizamento em condições húmidas (índice SRV) 26, segundo NP EN 14231; segundo NP EN 12058.</t>
  </si>
  <si>
    <t xml:space="preserve">mt18rmi010a</t>
  </si>
  <si>
    <t xml:space="preserve">m</t>
  </si>
  <si>
    <t xml:space="preserve">Rodapé em mármore, procedente de Itália, Arabescato Vagli, 7x1 cm, face e bordos polidos, densidade 2720 kg/m³, segundo NP EN 1936, resistência à compressão 108,4 MPa, segundo NP EN 1926, resistência à flexão 16,5 MPa, segundo NP EN 12372, absorção de água por capilaridade menor de 5 kg/m² min½, segundo NP EN 1925, coeficiente de absorção de água &lt;= 0,16%, segundo NP EN 13755, Euroclasse A1 de reacção ao fogo, segundo Directiva 96/603/CE, resistência à abrasão 22 mm, segundo NP EN 14157, resistência ao deslizamento em condições secas (índice SRV) 68, resistência ao deslizamento em condições húmidas (índice SRV) 26, segundo NP EN 14231;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</si>
  <si>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</si>
  <si>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</si>
  <si>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</si>
  <si>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</si>
  <si>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</si>
  <si>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</si>
  <si>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mt01ara010a</t>
  </si>
  <si>
    <t xml:space="preserve">m³</t>
  </si>
  <si>
    <t xml:space="preserve">Areia com granulometria de 0 a 5 mm de diâmetro, limpa.</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</si>
  <si>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</si>
  <si>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</si>
  <si>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</si>
  <si>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</si>
  <si>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</si>
  <si>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</si>
  <si>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</si>
  <si>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</si>
  <si>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</si>
  <si>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</si>
  <si>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</si>
  <si>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185,86€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</si>
  <si>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</si>
  <si>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</si>
  <si>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</si>
  <si>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</si>
  <si>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</si>
  <si>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12058:2004</t>
  </si>
  <si>
    <t xml:space="preserve">3/4</t>
  </si>
  <si>
    <t xml:space="preserve">Pedra  natural  —  Placas  para  pavimentos  e degraus  —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</si>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</sst>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2.72"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97.50" thickBot="1" customHeight="1">
      <c r="A9" s="7" t="s">
        <v>11</v>
      </c>
      <c r="B9" s="7"/>
      <c r="C9" s="9" t="s">
        <v>12</v>
      </c>
      <c r="D9" s="9"/>
      <c r="E9" s="7" t="s">
        <v>13</v>
      </c>
      <c r="F9" s="7"/>
      <c r="G9" s="11">
        <v>17</v>
      </c>
      <c r="H9" s="11"/>
      <c r="I9" s="13">
        <v>24.63</v>
      </c>
      <c r="J9" s="13">
        <f ca="1">ROUND(INDIRECT(ADDRESS(ROW()+(0), COLUMN()+(-3), 1))*INDIRECT(ADDRESS(ROW()+(0), COLUMN()+(-1), 1)), 2)</f>
        <v>418.71</v>
      </c>
      <c r="K9" s="13"/>
    </row>
    <row r="10" spans="1:11" ht="97.50" thickBot="1" customHeight="1">
      <c r="A10" s="14" t="s">
        <v>14</v>
      </c>
      <c r="B10" s="14"/>
      <c r="C10" s="15" t="s">
        <v>15</v>
      </c>
      <c r="D10" s="15"/>
      <c r="E10" s="14" t="s">
        <v>16</v>
      </c>
      <c r="F10" s="14"/>
      <c r="G10" s="16">
        <v>17</v>
      </c>
      <c r="H10" s="16"/>
      <c r="I10" s="17">
        <v>18.84</v>
      </c>
      <c r="J10" s="17">
        <f ca="1">ROUND(INDIRECT(ADDRESS(ROW()+(0), COLUMN()+(-3), 1))*INDIRECT(ADDRESS(ROW()+(0), COLUMN()+(-1), 1)), 2)</f>
        <v>320.28</v>
      </c>
      <c r="K10" s="17"/>
    </row>
    <row r="11" spans="1:11" ht="87.00" thickBot="1" customHeight="1">
      <c r="A11" s="14" t="s">
        <v>17</v>
      </c>
      <c r="B11" s="14"/>
      <c r="C11" s="15" t="s">
        <v>18</v>
      </c>
      <c r="D11" s="15"/>
      <c r="E11" s="14" t="s">
        <v>19</v>
      </c>
      <c r="F11" s="14"/>
      <c r="G11" s="16">
        <v>17</v>
      </c>
      <c r="H11" s="16"/>
      <c r="I11" s="17">
        <v>5.92</v>
      </c>
      <c r="J11" s="17">
        <f ca="1">ROUND(INDIRECT(ADDRESS(ROW()+(0), COLUMN()+(-3), 1))*INDIRECT(ADDRESS(ROW()+(0), COLUMN()+(-1), 1)), 2)</f>
        <v>100.64</v>
      </c>
      <c r="K11" s="17"/>
    </row>
    <row r="12" spans="1:11" ht="87.00" thickBot="1" customHeight="1">
      <c r="A12" s="14" t="s">
        <v>20</v>
      </c>
      <c r="B12" s="14"/>
      <c r="C12" s="15" t="s">
        <v>21</v>
      </c>
      <c r="D12" s="15"/>
      <c r="E12" s="14" t="s">
        <v>22</v>
      </c>
      <c r="F12" s="14"/>
      <c r="G12" s="16">
        <v>1.05</v>
      </c>
      <c r="H12" s="16"/>
      <c r="I12" s="17">
        <v>62.31</v>
      </c>
      <c r="J12" s="17">
        <f ca="1">ROUND(INDIRECT(ADDRESS(ROW()+(0), COLUMN()+(-3), 1))*INDIRECT(ADDRESS(ROW()+(0), COLUMN()+(-1), 1)), 2)</f>
        <v>65.43</v>
      </c>
      <c r="K12" s="17"/>
    </row>
    <row r="13" spans="1:11" ht="87.00" thickBot="1" customHeight="1">
      <c r="A13" s="14" t="s">
        <v>23</v>
      </c>
      <c r="B13" s="14"/>
      <c r="C13" s="15" t="s">
        <v>24</v>
      </c>
      <c r="D13" s="15"/>
      <c r="E13" s="14" t="s">
        <v>25</v>
      </c>
      <c r="F13" s="14"/>
      <c r="G13" s="16">
        <v>2</v>
      </c>
      <c r="H13" s="16"/>
      <c r="I13" s="17">
        <v>4.66</v>
      </c>
      <c r="J13" s="17">
        <f ca="1">ROUND(INDIRECT(ADDRESS(ROW()+(0), COLUMN()+(-3), 1))*INDIRECT(ADDRESS(ROW()+(0), COLUMN()+(-1), 1)), 2)</f>
        <v>9.32</v>
      </c>
      <c r="K13" s="17"/>
    </row>
    <row r="14" spans="1:11" ht="24.00" thickBot="1" customHeight="1">
      <c r="A14" s="14" t="s">
        <v>26</v>
      </c>
      <c r="B14" s="14"/>
      <c r="C14" s="15" t="s">
        <v>27</v>
      </c>
      <c r="D14" s="15"/>
      <c r="E14" s="14" t="s">
        <v>28</v>
      </c>
      <c r="F14" s="14"/>
      <c r="G14" s="16">
        <v>0.034</v>
      </c>
      <c r="H14" s="16"/>
      <c r="I14" s="17">
        <v>115.3</v>
      </c>
      <c r="J14" s="17">
        <f ca="1">ROUND(INDIRECT(ADDRESS(ROW()+(0), COLUMN()+(-3), 1))*INDIRECT(ADDRESS(ROW()+(0), COLUMN()+(-1), 1)), 2)</f>
        <v>3.92</v>
      </c>
      <c r="K14" s="17"/>
    </row>
    <row r="15" spans="1:11" ht="13.50" thickBot="1" customHeight="1">
      <c r="A15" s="14" t="s">
        <v>29</v>
      </c>
      <c r="B15" s="14"/>
      <c r="C15" s="15" t="s">
        <v>30</v>
      </c>
      <c r="D15" s="15"/>
      <c r="E15" s="14" t="s">
        <v>31</v>
      </c>
      <c r="F15" s="14"/>
      <c r="G15" s="16">
        <v>2.48</v>
      </c>
      <c r="H15" s="16"/>
      <c r="I15" s="17">
        <v>0.7</v>
      </c>
      <c r="J15" s="17">
        <f ca="1">ROUND(INDIRECT(ADDRESS(ROW()+(0), COLUMN()+(-3), 1))*INDIRECT(ADDRESS(ROW()+(0), COLUMN()+(-1), 1)), 2)</f>
        <v>1.74</v>
      </c>
      <c r="K15" s="17"/>
    </row>
    <row r="16" spans="1:11" ht="13.50" thickBot="1" customHeight="1">
      <c r="A16" s="14" t="s">
        <v>32</v>
      </c>
      <c r="B16" s="14"/>
      <c r="C16" s="15" t="s">
        <v>33</v>
      </c>
      <c r="D16" s="15"/>
      <c r="E16" s="14" t="s">
        <v>34</v>
      </c>
      <c r="F16" s="14"/>
      <c r="G16" s="16">
        <v>0.02</v>
      </c>
      <c r="H16" s="16"/>
      <c r="I16" s="17">
        <v>14.3</v>
      </c>
      <c r="J16" s="17">
        <f ca="1">ROUND(INDIRECT(ADDRESS(ROW()+(0), COLUMN()+(-3), 1))*INDIRECT(ADDRESS(ROW()+(0), COLUMN()+(-1), 1)), 2)</f>
        <v>0.29</v>
      </c>
      <c r="K16" s="17"/>
    </row>
    <row r="17" spans="1:11" ht="13.50" thickBot="1" customHeight="1">
      <c r="A17" s="14" t="s">
        <v>35</v>
      </c>
      <c r="B17" s="14"/>
      <c r="C17" s="15" t="s">
        <v>36</v>
      </c>
      <c r="D17" s="15"/>
      <c r="E17" s="14" t="s">
        <v>37</v>
      </c>
      <c r="F17" s="14"/>
      <c r="G17" s="16">
        <v>11.11</v>
      </c>
      <c r="H17" s="16"/>
      <c r="I17" s="17">
        <v>22.68</v>
      </c>
      <c r="J17" s="17">
        <f ca="1">ROUND(INDIRECT(ADDRESS(ROW()+(0), COLUMN()+(-3), 1))*INDIRECT(ADDRESS(ROW()+(0), COLUMN()+(-1), 1)), 2)</f>
        <v>251.97</v>
      </c>
      <c r="K17" s="17"/>
    </row>
    <row r="18" spans="1:11" ht="13.50" thickBot="1" customHeight="1">
      <c r="A18" s="14" t="s">
        <v>38</v>
      </c>
      <c r="B18" s="14"/>
      <c r="C18" s="15" t="s">
        <v>39</v>
      </c>
      <c r="D18" s="15"/>
      <c r="E18" s="14" t="s">
        <v>40</v>
      </c>
      <c r="F18" s="14"/>
      <c r="G18" s="16">
        <v>11.11</v>
      </c>
      <c r="H18" s="16"/>
      <c r="I18" s="17">
        <v>22.13</v>
      </c>
      <c r="J18" s="17">
        <f ca="1">ROUND(INDIRECT(ADDRESS(ROW()+(0), COLUMN()+(-3), 1))*INDIRECT(ADDRESS(ROW()+(0), COLUMN()+(-1), 1)), 2)</f>
        <v>245.86</v>
      </c>
      <c r="K18" s="17"/>
    </row>
    <row r="19" spans="1:11" ht="13.50" thickBot="1" customHeight="1">
      <c r="A19" s="14" t="s">
        <v>41</v>
      </c>
      <c r="B19" s="14"/>
      <c r="C19" s="18" t="s">
        <v>42</v>
      </c>
      <c r="D19" s="18"/>
      <c r="E19" s="19" t="s">
        <v>43</v>
      </c>
      <c r="F19" s="19"/>
      <c r="G19" s="20">
        <v>11.11</v>
      </c>
      <c r="H19" s="20"/>
      <c r="I19" s="21">
        <v>21.45</v>
      </c>
      <c r="J19" s="21">
        <f ca="1">ROUND(INDIRECT(ADDRESS(ROW()+(0), COLUMN()+(-3), 1))*INDIRECT(ADDRESS(ROW()+(0), COLUMN()+(-1), 1)), 2)</f>
        <v>238.31</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1656.47</v>
      </c>
      <c r="J20" s="24">
        <f ca="1">ROUND(INDIRECT(ADDRESS(ROW()+(0), COLUMN()+(-3), 1))*INDIRECT(ADDRESS(ROW()+(0), COLUMN()+(-1), 1))/100, 2)</f>
        <v>33.13</v>
      </c>
      <c r="K20" s="24"/>
    </row>
    <row r="21" spans="1:11" ht="13.50" thickBot="1" customHeight="1">
      <c r="A21" s="25" t="s">
        <v>46</v>
      </c>
      <c r="B21" s="25"/>
      <c r="C21" s="26"/>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1689.6</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192005</v>
      </c>
      <c r="G25" s="31"/>
      <c r="H25" s="31">
        <v>192006</v>
      </c>
      <c r="I25" s="31"/>
      <c r="J25" s="31"/>
      <c r="K25" s="31" t="s">
        <v>53</v>
      </c>
    </row>
    <row r="26" spans="1:11" ht="13.50" thickBot="1" customHeight="1">
      <c r="A26" s="32" t="s">
        <v>54</v>
      </c>
      <c r="B26" s="32"/>
      <c r="C26" s="32"/>
      <c r="D26" s="32"/>
      <c r="E26" s="32"/>
      <c r="F26" s="33"/>
      <c r="G26" s="33"/>
      <c r="H26" s="33"/>
      <c r="I26" s="33"/>
      <c r="J26" s="33"/>
      <c r="K26" s="33"/>
    </row>
    <row r="29" spans="1:1" ht="33.75" thickBot="1" customHeight="1">
      <c r="A29" s="1" t="s">
        <v>55</v>
      </c>
      <c r="B29" s="1"/>
      <c r="C29" s="1"/>
      <c r="D29" s="1"/>
      <c r="E29" s="1"/>
      <c r="F29" s="1"/>
      <c r="G29" s="1"/>
      <c r="H29" s="1"/>
      <c r="I29" s="1"/>
      <c r="J29" s="1"/>
      <c r="K29" s="1"/>
    </row>
    <row r="30" spans="1:1" ht="33.75" thickBot="1" customHeight="1">
      <c r="A30" s="1" t="s">
        <v>56</v>
      </c>
      <c r="B30" s="1"/>
      <c r="C30" s="1"/>
      <c r="D30" s="1"/>
      <c r="E30" s="1"/>
      <c r="F30" s="1"/>
      <c r="G30" s="1"/>
      <c r="H30" s="1"/>
      <c r="I30" s="1"/>
      <c r="J30" s="1"/>
      <c r="K30" s="1"/>
    </row>
    <row r="31" spans="1:1" ht="33.75" thickBot="1" customHeight="1">
      <c r="A31" s="1" t="s">
        <v>57</v>
      </c>
      <c r="B31" s="1"/>
      <c r="C31" s="1"/>
      <c r="D31" s="1"/>
      <c r="E31" s="1"/>
      <c r="F31" s="1"/>
      <c r="G31" s="1"/>
      <c r="H31" s="1"/>
      <c r="I31" s="1"/>
      <c r="J31" s="1"/>
      <c r="K31" s="1"/>
    </row>
  </sheetData>
  <mergeCells count="8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