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<sst xmlns="http://schemas.openxmlformats.org/spreadsheetml/2006/main" count="30" uniqueCount="30">
  <si>
    <t xml:space="preserve"/>
  </si>
  <si>
    <t xml:space="preserve">RIF010</t>
  </si>
  <si>
    <t xml:space="preserve">m²</t>
  </si>
  <si>
    <t xml:space="preserve">Pintura com tinta natural de origem mineral de silicato, fotocatalítica, sobre paramento interior de betão.</t>
  </si>
  <si>
    <r>
      <rPr>
        <sz val="8.25"/>
        <color rgb="FF000000"/>
        <rFont val="Arial"/>
        <family val="2"/>
      </rPr>
      <t xml:space="preserve">Aplicação manual de duas demãos de tinta natural de origem mineral de silicato, fotocatalítica, com muito baixo conteúdo de compostos orgânicos voláteis (COV), cor branca, acabamento mate, textura lisa, a primeira não diluída e a seguinte diluída com 10% de diluente, à base de silicato de potássio, (rendimento: 0,13 kg/m²); sobre paramento interior de betão, vertical, até 3 m de altura. Inclusive solução de ácido clorídrico de 10% para eliminar as eflorescâncias salinas (salitre) presentes em 10% da superfície suporte. O preço inclui a protecção dos elementos da envolvente que possam ser afectados durante os trabalhos e a resolução de pontos singulares.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</si>
  <si>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</si>
  <si>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</si>
  <si>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</si>
  <si>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</si>
  <si>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</si>
  <si>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</si>
  <si>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mt27pfj120</t>
  </si>
  <si>
    <t xml:space="preserve">l</t>
  </si>
  <si>
    <t xml:space="preserve">Solução de ácido clorídrico diluído em dez partes de água.</t>
  </si>
  <si>
    <t xml:space="preserve">mt27pma030a</t>
  </si>
  <si>
    <t xml:space="preserve">kg</t>
  </si>
  <si>
    <t xml:space="preserve">Tinta natural de origem mineral de silicato, fotocatalítica, para interior, à base de silicato de potássio, sem dissolventes, de cor branca, acabamento mate, textura lisa, antibacteriana, com propriedades ignífugas, transpirável, permeável ao vapor de água, com um conteúdo de compostos orgânicos voláteis (COV) &lt; 5 g/l, com ensaio de redução de NOx, segundo ISO 22197-1; para aplicar com trincha, rolo ou pistola.</t>
  </si>
  <si>
    <t xml:space="preserve">mt27pma035</t>
  </si>
  <si>
    <t xml:space="preserve">kg</t>
  </si>
  <si>
    <t xml:space="preserve">Diluente, à base de silicato de potássio.</t>
  </si>
  <si>
    <t xml:space="preserve">mo038</t>
  </si>
  <si>
    <t xml:space="preserve">h</t>
  </si>
  <si>
    <t xml:space="preserve">Oficial de 1ª pintor.</t>
  </si>
  <si>
    <t xml:space="preserve">mo076</t>
  </si>
  <si>
    <t xml:space="preserve">h</t>
  </si>
  <si>
    <t xml:space="preserve">Ajudante de pintor.</t>
  </si>
  <si>
    <t xml:space="preserve">%</t>
  </si>
  <si>
    <t xml:space="preserve">Custos directos complementares</t>
  </si>
  <si>
    <t xml:space="preserve">Custo de manutenção decenal: 11,33€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</si>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</sst>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61" customWidth="1"/>
    <col min="3" max="3" width="0.68" customWidth="1"/>
    <col min="4" max="4" width="2.89" customWidth="1"/>
    <col min="5" max="5" width="82.79"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9" t="s">
        <v>12</v>
      </c>
      <c r="D9" s="9"/>
      <c r="E9" s="7" t="s">
        <v>13</v>
      </c>
      <c r="F9" s="11">
        <v>0.03</v>
      </c>
      <c r="G9" s="13">
        <v>5</v>
      </c>
      <c r="H9" s="13">
        <f ca="1">ROUND(INDIRECT(ADDRESS(ROW()+(0), COLUMN()+(-2), 1))*INDIRECT(ADDRESS(ROW()+(0), COLUMN()+(-1), 1)), 2)</f>
        <v>0.15</v>
      </c>
    </row>
    <row r="10" spans="1:8" ht="55.50" thickBot="1" customHeight="1">
      <c r="A10" s="14" t="s">
        <v>14</v>
      </c>
      <c r="B10" s="14"/>
      <c r="C10" s="15" t="s">
        <v>15</v>
      </c>
      <c r="D10" s="15"/>
      <c r="E10" s="14" t="s">
        <v>16</v>
      </c>
      <c r="F10" s="16">
        <v>0.26</v>
      </c>
      <c r="G10" s="17">
        <v>10.59</v>
      </c>
      <c r="H10" s="17">
        <f ca="1">ROUND(INDIRECT(ADDRESS(ROW()+(0), COLUMN()+(-2), 1))*INDIRECT(ADDRESS(ROW()+(0), COLUMN()+(-1), 1)), 2)</f>
        <v>2.75</v>
      </c>
    </row>
    <row r="11" spans="1:8" ht="13.50" thickBot="1" customHeight="1">
      <c r="A11" s="14" t="s">
        <v>17</v>
      </c>
      <c r="B11" s="14"/>
      <c r="C11" s="15" t="s">
        <v>18</v>
      </c>
      <c r="D11" s="15"/>
      <c r="E11" s="14" t="s">
        <v>19</v>
      </c>
      <c r="F11" s="16">
        <v>0.013</v>
      </c>
      <c r="G11" s="17">
        <v>14.15</v>
      </c>
      <c r="H11" s="17">
        <f ca="1">ROUND(INDIRECT(ADDRESS(ROW()+(0), COLUMN()+(-2), 1))*INDIRECT(ADDRESS(ROW()+(0), COLUMN()+(-1), 1)), 2)</f>
        <v>0.18</v>
      </c>
    </row>
    <row r="12" spans="1:8" ht="13.50" thickBot="1" customHeight="1">
      <c r="A12" s="14" t="s">
        <v>20</v>
      </c>
      <c r="B12" s="14"/>
      <c r="C12" s="15" t="s">
        <v>21</v>
      </c>
      <c r="D12" s="15"/>
      <c r="E12" s="14" t="s">
        <v>22</v>
      </c>
      <c r="F12" s="16">
        <v>0.084</v>
      </c>
      <c r="G12" s="17">
        <v>22.68</v>
      </c>
      <c r="H12" s="17">
        <f ca="1">ROUND(INDIRECT(ADDRESS(ROW()+(0), COLUMN()+(-2), 1))*INDIRECT(ADDRESS(ROW()+(0), COLUMN()+(-1), 1)), 2)</f>
        <v>1.91</v>
      </c>
    </row>
    <row r="13" spans="1:8" ht="13.50" thickBot="1" customHeight="1">
      <c r="A13" s="14" t="s">
        <v>23</v>
      </c>
      <c r="B13" s="14"/>
      <c r="C13" s="18" t="s">
        <v>24</v>
      </c>
      <c r="D13" s="18"/>
      <c r="E13" s="19" t="s">
        <v>25</v>
      </c>
      <c r="F13" s="20">
        <v>0.088</v>
      </c>
      <c r="G13" s="21">
        <v>22.13</v>
      </c>
      <c r="H13" s="21">
        <f ca="1">ROUND(INDIRECT(ADDRESS(ROW()+(0), COLUMN()+(-2), 1))*INDIRECT(ADDRESS(ROW()+(0), COLUMN()+(-1), 1)), 2)</f>
        <v>1.95</v>
      </c>
    </row>
    <row r="14" spans="1:8" ht="13.50" thickBot="1" customHeight="1">
      <c r="A14" s="19"/>
      <c r="B14" s="19"/>
      <c r="C14" s="22" t="s">
        <v>26</v>
      </c>
      <c r="D14" s="22"/>
      <c r="E14" s="5" t="s">
        <v>27</v>
      </c>
      <c r="F14" s="23">
        <v>2</v>
      </c>
      <c r="G14" s="24">
        <f ca="1">ROUND(SUM(INDIRECT(ADDRESS(ROW()+(-1), COLUMN()+(1), 1)),INDIRECT(ADDRESS(ROW()+(-2), COLUMN()+(1), 1)),INDIRECT(ADDRESS(ROW()+(-3), COLUMN()+(1), 1)),INDIRECT(ADDRESS(ROW()+(-4), COLUMN()+(1), 1)),INDIRECT(ADDRESS(ROW()+(-5), COLUMN()+(1), 1))), 2)</f>
        <v>6.94</v>
      </c>
      <c r="H14" s="24">
        <f ca="1">ROUND(INDIRECT(ADDRESS(ROW()+(0), COLUMN()+(-2), 1))*INDIRECT(ADDRESS(ROW()+(0), COLUMN()+(-1), 1))/100, 2)</f>
        <v>0.14</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7.08</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