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<sst xmlns="http://schemas.openxmlformats.org/spreadsheetml/2006/main" count="56" uniqueCount="56">
  <si>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</si>
  <si>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RRA005</t>
  </si>
  <si>
    <t xml:space="preserve">m²</t>
  </si>
  <si>
    <t xml:space="preserve">Revestimento interior autoportante de placas de argila.</t>
  </si>
  <si>
    <r>
      <rPr>
        <sz val="8.25"/>
        <color rgb="FF000000"/>
        <rFont val="Arial"/>
        <family val="2"/>
      </rPr>
      <t xml:space="preserve">Revestimento interior autoportante contraventado, de 120 mm de espessura total, formado por placa de argila tipo standard de 20 mm de espessura, aparafusada directamente a uma estrutura autoportante de aço galvanizado formada por canais horizontais, solidamente fixados ao piso a ao tecto e montantes verticais de 100 mm e 0,6 mm de espessura com uma modulação de 400 mm e com disposição normal "N", montados sobre canais e fixados ao paramento vertical. Inclusive banda dessolidarizadora; fixações para a ancoragem dos perfis metálicos; parafusos para a fixação das placas e malha de fibras de juta e argamassa natural de argila sem aditivos, para regularização de superfícies.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</si>
  <si>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</si>
  <si>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</si>
  <si>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</si>
  <si>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</si>
  <si>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</si>
  <si>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</si>
  <si>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mt12psg041e</t>
  </si>
  <si>
    <t xml:space="preserve">m</t>
  </si>
  <si>
    <t xml:space="preserve">Banda autocolante dessolidarizante de espuma de poliuretano de células fechadas, de 3,2 mm de espessura e 100 mm de largura, resistência térmica 0,10 m²°C/W, condutibilidade térmica 0,032 W/(m°C).</t>
  </si>
  <si>
    <t xml:space="preserve">mt12psg070f</t>
  </si>
  <si>
    <t xml:space="preserve">m</t>
  </si>
  <si>
    <t xml:space="preserve">Canal de perfil de aço galvanizado de 100 mm de largura, segundo EN 14195.</t>
  </si>
  <si>
    <t xml:space="preserve">mt12psg060f</t>
  </si>
  <si>
    <t xml:space="preserve">m</t>
  </si>
  <si>
    <t xml:space="preserve">Montante de perfil de aço galvanizado de 100 mm de largura, segundo EN 14195.</t>
  </si>
  <si>
    <t xml:space="preserve">mt12ply010a</t>
  </si>
  <si>
    <t xml:space="preserve">m²</t>
  </si>
  <si>
    <t xml:space="preserve">Placa de argila com fibras vegetais, de 20 mm de espessura, 600 mm de largura e 1200 mm de comprimento, reforçada com malha de juta em ambas as faces, Euroclasse A2-s1, d0 de reacção ao fogo, segundo NP EN 13501-1, com acessórios de fixação.</t>
  </si>
  <si>
    <t xml:space="preserve">mt12psg081d</t>
  </si>
  <si>
    <t xml:space="preserve">Ud</t>
  </si>
  <si>
    <t xml:space="preserve">Parafuso autoperfurante 3,5x35 mm.</t>
  </si>
  <si>
    <t xml:space="preserve">mt12psg220</t>
  </si>
  <si>
    <t xml:space="preserve">Ud</t>
  </si>
  <si>
    <t xml:space="preserve">Fixação composta por bucha e parafuso 5x27.</t>
  </si>
  <si>
    <t xml:space="preserve">mt28mca005a</t>
  </si>
  <si>
    <t xml:space="preserve">m²</t>
  </si>
  <si>
    <t xml:space="preserve">Malha de fibras de juta engomada com amido de milho, de 135 g/m² de massa superficial.</t>
  </si>
  <si>
    <t xml:space="preserve">mt28mca015a</t>
  </si>
  <si>
    <t xml:space="preserve">kg</t>
  </si>
  <si>
    <t xml:space="preserve">Argamassa natural de argila sem aditivos, composta por inertes seleccionados com granulometria até 3 mm de diâmetro, densidade 1800 kg/m³, resistência à compressão 1,9 N/mm², fornecida em sacos, para regularização de superfícies.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</si>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</sst>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0.46</v>
      </c>
      <c r="J9" s="13">
        <f ca="1">ROUND(INDIRECT(ADDRESS(ROW()+(0), COLUMN()+(-3), 1))*INDIRECT(ADDRESS(ROW()+(0), COLUMN()+(-1), 1)), 2)</f>
        <v>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2.49</v>
      </c>
      <c r="J10" s="17">
        <f ca="1">ROUND(INDIRECT(ADDRESS(ROW()+(0), COLUMN()+(-3), 1))*INDIRECT(ADDRESS(ROW()+(0), COLUMN()+(-1), 1)), 2)</f>
        <v>1.99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2.94</v>
      </c>
      <c r="J11" s="17">
        <f ca="1">ROUND(INDIRECT(ADDRESS(ROW()+(0), COLUMN()+(-3), 1))*INDIRECT(ADDRESS(ROW()+(0), COLUMN()+(-1), 1)), 2)</f>
        <v>8.82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1.02</v>
      </c>
      <c r="H12" s="16"/>
      <c r="I12" s="17">
        <v>26.77</v>
      </c>
      <c r="J12" s="17">
        <f ca="1">ROUND(INDIRECT(ADDRESS(ROW()+(0), COLUMN()+(-3), 1))*INDIRECT(ADDRESS(ROW()+(0), COLUMN()+(-1), 1)), 2)</f>
        <v>27.31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18</v>
      </c>
      <c r="H13" s="16"/>
      <c r="I13" s="17">
        <v>0.01</v>
      </c>
      <c r="J13" s="17">
        <f ca="1">ROUND(INDIRECT(ADDRESS(ROW()+(0), COLUMN()+(-3), 1))*INDIRECT(ADDRESS(ROW()+(0), COLUMN()+(-1), 1)), 2)</f>
        <v>0.18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0.06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2.57</v>
      </c>
      <c r="J15" s="17">
        <f ca="1">ROUND(INDIRECT(ADDRESS(ROW()+(0), COLUMN()+(-3), 1))*INDIRECT(ADDRESS(ROW()+(0), COLUMN()+(-1), 1)), 2)</f>
        <v>0.67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4.2</v>
      </c>
      <c r="H16" s="16"/>
      <c r="I16" s="17">
        <v>0.19</v>
      </c>
      <c r="J16" s="17">
        <f ca="1">ROUND(INDIRECT(ADDRESS(ROW()+(0), COLUMN()+(-3), 1))*INDIRECT(ADDRESS(ROW()+(0), COLUMN()+(-1), 1)), 2)</f>
        <v>0.8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</v>
      </c>
      <c r="H17" s="16"/>
      <c r="I17" s="17">
        <v>23.31</v>
      </c>
      <c r="J17" s="17">
        <f ca="1">ROUND(INDIRECT(ADDRESS(ROW()+(0), COLUMN()+(-3), 1))*INDIRECT(ADDRESS(ROW()+(0), COLUMN()+(-1), 1)), 2)</f>
        <v>8.62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0.37</v>
      </c>
      <c r="H18" s="20"/>
      <c r="I18" s="21">
        <v>22.13</v>
      </c>
      <c r="J18" s="21">
        <f ca="1">ROUND(INDIRECT(ADDRESS(ROW()+(0), COLUMN()+(-3), 1))*INDIRECT(ADDRESS(ROW()+(0), COLUMN()+(-1), 1)), 2)</f>
        <v>8.19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57.07</v>
      </c>
      <c r="J19" s="24">
        <f ca="1">ROUND(INDIRECT(ADDRESS(ROW()+(0), COLUMN()+(-3), 1))*INDIRECT(ADDRESS(ROW()+(0), COLUMN()+(-1), 1))/100, 2)</f>
        <v>1.14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58.21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