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<sst xmlns="http://schemas.openxmlformats.org/spreadsheetml/2006/main" count="53" uniqueCount="53">
  <si>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</si>
  <si>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RRN001</t>
  </si>
  <si>
    <t xml:space="preserve">m²</t>
  </si>
  <si>
    <t xml:space="preserve">Revestimento interior directo de placas de gesso natural (GRG).</t>
  </si>
  <si>
    <r>
      <rPr>
        <sz val="8.25"/>
        <color rgb="FF000000"/>
        <rFont val="Arial"/>
        <family val="2"/>
      </rPr>
      <t xml:space="preserve">Revestimento interior directo, de 45 mm de espessura total, com nível de qualidade do acabamento Q2, formado por placa de gesso natural (GRG) tipo de alta resistência ao impacto e com muito baixa absorção superficial de água de 15 mm de espessura, aparafusada a uma estrutura metálica de aço galvanizado de mestras de 70x30 e 0,55 mm de espessura, previamente ancorada ao paramento vertical cada 400 mm, com parafusos de aço. Inclusive colocação, ancoragem ao paramento suporte e nivelamento dos perfis auxiliares; parafusos para a fixação das placas e massa de juntas.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</si>
  <si>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</si>
  <si>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</si>
  <si>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</si>
  <si>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</si>
  <si>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</si>
  <si>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</si>
  <si>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mt12pna070a</t>
  </si>
  <si>
    <t xml:space="preserve">m</t>
  </si>
  <si>
    <t xml:space="preserve">Perfil de aço galvanizado, fabricado através de laminação a frio, de 3000 mm de comprimento, 70x30 mm de secção e 0,55 mm de espessura, para a realização de revestimentos interiores autoportantes e tectos, segundo EN 14195.</t>
  </si>
  <si>
    <t xml:space="preserve">mt12pna010eC</t>
  </si>
  <si>
    <t xml:space="preserve">m²</t>
  </si>
  <si>
    <t xml:space="preserve">Placa de gesso natural (GRG), sem cartão, de alta resistência ao impacto e com muito baixa absorção superficial de água / EN 13815 - 600 / 1200 / 15 / com os bordos longitudinais desiguais, formada por uma alma de gesso de origem natural reforçada pela inclusão na massa de fibra de vidro; Euroclasse A1 de reacção ao fogo, segundo NP EN 13501-1.</t>
  </si>
  <si>
    <t xml:space="preserve">mt12pna020b</t>
  </si>
  <si>
    <t xml:space="preserve">Ud</t>
  </si>
  <si>
    <t xml:space="preserve">Parafuso autoperfurante, com cabeça de trombeta, de 25 mm de comprimento, para instalação de placas de gesso natural (GRG) sobre perfis de espessura inferior a 6 mm.</t>
  </si>
  <si>
    <t xml:space="preserve">mt12pna025a</t>
  </si>
  <si>
    <t xml:space="preserve">Ud</t>
  </si>
  <si>
    <t xml:space="preserve">Fixação composta por bucha e parafuso de cabeça escareada, de 5x30 mm.</t>
  </si>
  <si>
    <t xml:space="preserve">mt12pna030bp</t>
  </si>
  <si>
    <t xml:space="preserve">kg</t>
  </si>
  <si>
    <t xml:space="preserve">Massa de juntas, de presa normal (60 minutos), com aditivo hidrófugo; para aplicação manual ou mecânica sem fita de juntas.</t>
  </si>
  <si>
    <t xml:space="preserve">mt12pna040b</t>
  </si>
  <si>
    <t xml:space="preserve">Ud</t>
  </si>
  <si>
    <t xml:space="preserve">Cartucho de 300 cm³ de masa monocomponente; para a vedação de encontros perimetrais.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</si>
  <si>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</si>
  <si>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</si>
  <si>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</si>
  <si>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</si>
  <si>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</si>
  <si>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</si>
  <si>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</si>
  <si>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</si>
  <si>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</si>
  <si>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</si>
  <si>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</si>
  <si>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</si>
  <si>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</si>
  <si>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</si>
  <si>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</si>
  <si>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</si>
  <si>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</si>
  <si>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</si>
  <si>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13815:2006</t>
  </si>
  <si>
    <t xml:space="preserve">1/3/4</t>
  </si>
  <si>
    <t xml:space="preserve">Produtos  de  estafe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</si>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</sst>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2.89" customWidth="1"/>
    <col min="5" max="5" width="72.7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2.96</v>
      </c>
      <c r="H9" s="11"/>
      <c r="I9" s="13">
        <v>1.75</v>
      </c>
      <c r="J9" s="13">
        <f ca="1">ROUND(INDIRECT(ADDRESS(ROW()+(0), COLUMN()+(-3), 1))*INDIRECT(ADDRESS(ROW()+(0), COLUMN()+(-1), 1)), 2)</f>
        <v>5.18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1.02</v>
      </c>
      <c r="H10" s="16"/>
      <c r="I10" s="17">
        <v>12.16</v>
      </c>
      <c r="J10" s="17">
        <f ca="1">ROUND(INDIRECT(ADDRESS(ROW()+(0), COLUMN()+(-3), 1))*INDIRECT(ADDRESS(ROW()+(0), COLUMN()+(-1), 1)), 2)</f>
        <v>12.4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18</v>
      </c>
      <c r="H11" s="16"/>
      <c r="I11" s="17">
        <v>0.02</v>
      </c>
      <c r="J11" s="17">
        <f ca="1">ROUND(INDIRECT(ADDRESS(ROW()+(0), COLUMN()+(-3), 1))*INDIRECT(ADDRESS(ROW()+(0), COLUMN()+(-1), 1)), 2)</f>
        <v>0.36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8.44</v>
      </c>
      <c r="H12" s="16"/>
      <c r="I12" s="17">
        <v>0.08</v>
      </c>
      <c r="J12" s="17">
        <f ca="1">ROUND(INDIRECT(ADDRESS(ROW()+(0), COLUMN()+(-3), 1))*INDIRECT(ADDRESS(ROW()+(0), COLUMN()+(-1), 1)), 2)</f>
        <v>0.68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0.11</v>
      </c>
      <c r="H13" s="16"/>
      <c r="I13" s="17">
        <v>2.17</v>
      </c>
      <c r="J13" s="17">
        <f ca="1">ROUND(INDIRECT(ADDRESS(ROW()+(0), COLUMN()+(-3), 1))*INDIRECT(ADDRESS(ROW()+(0), COLUMN()+(-1), 1)), 2)</f>
        <v>0.24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0.033</v>
      </c>
      <c r="H14" s="16"/>
      <c r="I14" s="17">
        <v>4.06</v>
      </c>
      <c r="J14" s="17">
        <f ca="1">ROUND(INDIRECT(ADDRESS(ROW()+(0), COLUMN()+(-3), 1))*INDIRECT(ADDRESS(ROW()+(0), COLUMN()+(-1), 1)), 2)</f>
        <v>0.13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0.357</v>
      </c>
      <c r="H15" s="16"/>
      <c r="I15" s="17">
        <v>23.31</v>
      </c>
      <c r="J15" s="17">
        <f ca="1">ROUND(INDIRECT(ADDRESS(ROW()+(0), COLUMN()+(-3), 1))*INDIRECT(ADDRESS(ROW()+(0), COLUMN()+(-1), 1)), 2)</f>
        <v>8.32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0.357</v>
      </c>
      <c r="H16" s="20"/>
      <c r="I16" s="21">
        <v>22.13</v>
      </c>
      <c r="J16" s="21">
        <f ca="1">ROUND(INDIRECT(ADDRESS(ROW()+(0), COLUMN()+(-3), 1))*INDIRECT(ADDRESS(ROW()+(0), COLUMN()+(-1), 1)), 2)</f>
        <v>7.9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35.21</v>
      </c>
      <c r="J17" s="24">
        <f ca="1">ROUND(INDIRECT(ADDRESS(ROW()+(0), COLUMN()+(-3), 1))*INDIRECT(ADDRESS(ROW()+(0), COLUMN()+(-1), 1))/100, 2)</f>
        <v>0.7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35.91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5" spans="1:11" ht="13.50" thickBot="1" customHeight="1">
      <c r="A25" s="30" t="s">
        <v>47</v>
      </c>
      <c r="B25" s="30"/>
      <c r="C25" s="30"/>
      <c r="D25" s="30"/>
      <c r="E25" s="30"/>
      <c r="F25" s="31">
        <v>162007</v>
      </c>
      <c r="G25" s="31"/>
      <c r="H25" s="31">
        <v>162008</v>
      </c>
      <c r="I25" s="31"/>
      <c r="J25" s="31"/>
      <c r="K25" s="31" t="s">
        <v>48</v>
      </c>
    </row>
    <row r="26" spans="1:11" ht="13.50" thickBot="1" customHeight="1">
      <c r="A26" s="34" t="s">
        <v>49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52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