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<sst xmlns="http://schemas.openxmlformats.org/spreadsheetml/2006/main" count="56" uniqueCount="56">
  <si>
    <t xml:space="preserve"/>
  </si>
  <si>
    <t xml:space="preserve">RRN001</t>
  </si>
  <si>
    <t xml:space="preserve">m²</t>
  </si>
  <si>
    <t xml:space="preserve">Revestimento interior directo de placas de gesso natural (GRG).</t>
  </si>
  <si>
    <r>
      <rPr>
        <sz val="8.25"/>
        <color rgb="FF000000"/>
        <rFont val="Arial"/>
        <family val="2"/>
      </rPr>
      <t xml:space="preserve">Revestimento interior directo, de 45 mm de espessura total, com nível de qualidade do acabamento Q4, formado por placa de gesso natural (GRG) tipo standard de 15 mm de espessura, aparafusada a uma estrutura metálica de aço galvanizado de mestras de 70x30 e 0,55 mm de espessura, previamente ancorada ao paramento vertical cada 400 mm, com parafusos de aço. Inclusive colocação, ancoragem ao paramento suporte e nivelamento dos perfis auxiliares; parafusos para a fixação das placas e massa de juntas; pasta de acabamento.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</si>
  <si>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</si>
  <si>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</si>
  <si>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</si>
  <si>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</si>
  <si>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</si>
  <si>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</si>
  <si>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mt12pna070a</t>
  </si>
  <si>
    <t xml:space="preserve">m</t>
  </si>
  <si>
    <t xml:space="preserve">Perfil de aço galvanizado, fabricado através de laminação a frio, de 3000 mm de comprimento, 70x30 mm de secção e 0,55 mm de espessura, para a realização de revestimentos interiores autoportantes e tectos, segundo EN 14195.</t>
  </si>
  <si>
    <t xml:space="preserve">mt12pna010ae</t>
  </si>
  <si>
    <t xml:space="preserve">m²</t>
  </si>
  <si>
    <t xml:space="preserve">Placa de gesso natural (GRG), sem cartão, standard / EN 13815 - 600 / 1200 / 15 / com os bordos longitudinais desiguais, formada por uma alma de gesso de origem natural reforçada pela inclusão na massa de fibra de vidro; Euroclasse A1 de reacção ao fogo, segundo NP EN 13501-1.</t>
  </si>
  <si>
    <t xml:space="preserve">mt12pna020b</t>
  </si>
  <si>
    <t xml:space="preserve">Ud</t>
  </si>
  <si>
    <t xml:space="preserve">Parafuso autoperfurante, com cabeça de trombeta, de 25 mm de comprimento, para instalação de placas de gesso natural (GRG) sobre perfis de espessura inferior a 6 mm.</t>
  </si>
  <si>
    <t xml:space="preserve">mt12pna025a</t>
  </si>
  <si>
    <t xml:space="preserve">Ud</t>
  </si>
  <si>
    <t xml:space="preserve">Fixação composta por bucha e parafuso de cabeça escareada, de 5x30 mm.</t>
  </si>
  <si>
    <t xml:space="preserve">mt12pna030bp</t>
  </si>
  <si>
    <t xml:space="preserve">kg</t>
  </si>
  <si>
    <t xml:space="preserve">Massa de juntas, de presa normal (60 minutos), com aditivo hidrófugo; para aplicação manual ou mecânica sem fita de juntas.</t>
  </si>
  <si>
    <t xml:space="preserve">mt12pna030ow</t>
  </si>
  <si>
    <t xml:space="preserve">kg</t>
  </si>
  <si>
    <t xml:space="preserve">Pasta de acabamento, de presa lenta (90 minutos).</t>
  </si>
  <si>
    <t xml:space="preserve">mt12pna040b</t>
  </si>
  <si>
    <t xml:space="preserve">Ud</t>
  </si>
  <si>
    <t xml:space="preserve">Cartucho de 300 cm³ de masa monocomponente; para a vedação de encontros perimetrais.</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</si>
  <si>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</si>
  <si>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</si>
  <si>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</si>
  <si>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</si>
  <si>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</si>
  <si>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</si>
  <si>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</si>
  <si>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</si>
  <si>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</si>
  <si>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</si>
  <si>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</si>
  <si>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</si>
  <si>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</si>
  <si>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</si>
  <si>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</si>
  <si>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</si>
  <si>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</si>
  <si>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</si>
  <si>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13815:2006</t>
  </si>
  <si>
    <t xml:space="preserve">1/3/4</t>
  </si>
  <si>
    <t xml:space="preserve">Produtos  de  estafe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</si>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</sst>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25"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2.96</v>
      </c>
      <c r="G9" s="11"/>
      <c r="H9" s="13">
        <v>1.75</v>
      </c>
      <c r="I9" s="13">
        <f ca="1">ROUND(INDIRECT(ADDRESS(ROW()+(0), COLUMN()+(-3), 1))*INDIRECT(ADDRESS(ROW()+(0), COLUMN()+(-1), 1)), 2)</f>
        <v>5.18</v>
      </c>
      <c r="J9" s="13"/>
    </row>
    <row r="10" spans="1:10" ht="45.00" thickBot="1" customHeight="1">
      <c r="A10" s="14" t="s">
        <v>14</v>
      </c>
      <c r="B10" s="14"/>
      <c r="C10" s="15" t="s">
        <v>15</v>
      </c>
      <c r="D10" s="14" t="s">
        <v>16</v>
      </c>
      <c r="E10" s="14"/>
      <c r="F10" s="16">
        <v>1.02</v>
      </c>
      <c r="G10" s="16"/>
      <c r="H10" s="17">
        <v>5.61</v>
      </c>
      <c r="I10" s="17">
        <f ca="1">ROUND(INDIRECT(ADDRESS(ROW()+(0), COLUMN()+(-3), 1))*INDIRECT(ADDRESS(ROW()+(0), COLUMN()+(-1), 1)), 2)</f>
        <v>5.72</v>
      </c>
      <c r="J10" s="17"/>
    </row>
    <row r="11" spans="1:10" ht="24.00" thickBot="1" customHeight="1">
      <c r="A11" s="14" t="s">
        <v>17</v>
      </c>
      <c r="B11" s="14"/>
      <c r="C11" s="15" t="s">
        <v>18</v>
      </c>
      <c r="D11" s="14" t="s">
        <v>19</v>
      </c>
      <c r="E11" s="14"/>
      <c r="F11" s="16">
        <v>18</v>
      </c>
      <c r="G11" s="16"/>
      <c r="H11" s="17">
        <v>0.02</v>
      </c>
      <c r="I11" s="17">
        <f ca="1">ROUND(INDIRECT(ADDRESS(ROW()+(0), COLUMN()+(-3), 1))*INDIRECT(ADDRESS(ROW()+(0), COLUMN()+(-1), 1)), 2)</f>
        <v>0.36</v>
      </c>
      <c r="J11" s="17"/>
    </row>
    <row r="12" spans="1:10" ht="13.50" thickBot="1" customHeight="1">
      <c r="A12" s="14" t="s">
        <v>20</v>
      </c>
      <c r="B12" s="14"/>
      <c r="C12" s="15" t="s">
        <v>21</v>
      </c>
      <c r="D12" s="14" t="s">
        <v>22</v>
      </c>
      <c r="E12" s="14"/>
      <c r="F12" s="16">
        <v>8.44</v>
      </c>
      <c r="G12" s="16"/>
      <c r="H12" s="17">
        <v>0.08</v>
      </c>
      <c r="I12" s="17">
        <f ca="1">ROUND(INDIRECT(ADDRESS(ROW()+(0), COLUMN()+(-3), 1))*INDIRECT(ADDRESS(ROW()+(0), COLUMN()+(-1), 1)), 2)</f>
        <v>0.68</v>
      </c>
      <c r="J12" s="17"/>
    </row>
    <row r="13" spans="1:10" ht="24.00" thickBot="1" customHeight="1">
      <c r="A13" s="14" t="s">
        <v>23</v>
      </c>
      <c r="B13" s="14"/>
      <c r="C13" s="15" t="s">
        <v>24</v>
      </c>
      <c r="D13" s="14" t="s">
        <v>25</v>
      </c>
      <c r="E13" s="14"/>
      <c r="F13" s="16">
        <v>0.11</v>
      </c>
      <c r="G13" s="16"/>
      <c r="H13" s="17">
        <v>2.17</v>
      </c>
      <c r="I13" s="17">
        <f ca="1">ROUND(INDIRECT(ADDRESS(ROW()+(0), COLUMN()+(-3), 1))*INDIRECT(ADDRESS(ROW()+(0), COLUMN()+(-1), 1)), 2)</f>
        <v>0.24</v>
      </c>
      <c r="J13" s="17"/>
    </row>
    <row r="14" spans="1:10" ht="13.50" thickBot="1" customHeight="1">
      <c r="A14" s="14" t="s">
        <v>26</v>
      </c>
      <c r="B14" s="14"/>
      <c r="C14" s="15" t="s">
        <v>27</v>
      </c>
      <c r="D14" s="14" t="s">
        <v>28</v>
      </c>
      <c r="E14" s="14"/>
      <c r="F14" s="16">
        <v>0.45</v>
      </c>
      <c r="G14" s="16"/>
      <c r="H14" s="17">
        <v>0.86</v>
      </c>
      <c r="I14" s="17">
        <f ca="1">ROUND(INDIRECT(ADDRESS(ROW()+(0), COLUMN()+(-3), 1))*INDIRECT(ADDRESS(ROW()+(0), COLUMN()+(-1), 1)), 2)</f>
        <v>0.39</v>
      </c>
      <c r="J14" s="17"/>
    </row>
    <row r="15" spans="1:10" ht="13.50" thickBot="1" customHeight="1">
      <c r="A15" s="14" t="s">
        <v>29</v>
      </c>
      <c r="B15" s="14"/>
      <c r="C15" s="15" t="s">
        <v>30</v>
      </c>
      <c r="D15" s="14" t="s">
        <v>31</v>
      </c>
      <c r="E15" s="14"/>
      <c r="F15" s="16">
        <v>0.033</v>
      </c>
      <c r="G15" s="16"/>
      <c r="H15" s="17">
        <v>4.06</v>
      </c>
      <c r="I15" s="17">
        <f ca="1">ROUND(INDIRECT(ADDRESS(ROW()+(0), COLUMN()+(-3), 1))*INDIRECT(ADDRESS(ROW()+(0), COLUMN()+(-1), 1)), 2)</f>
        <v>0.13</v>
      </c>
      <c r="J15" s="17"/>
    </row>
    <row r="16" spans="1:10" ht="13.50" thickBot="1" customHeight="1">
      <c r="A16" s="14" t="s">
        <v>32</v>
      </c>
      <c r="B16" s="14"/>
      <c r="C16" s="15" t="s">
        <v>33</v>
      </c>
      <c r="D16" s="14" t="s">
        <v>34</v>
      </c>
      <c r="E16" s="14"/>
      <c r="F16" s="16">
        <v>0.382</v>
      </c>
      <c r="G16" s="16"/>
      <c r="H16" s="17">
        <v>23.31</v>
      </c>
      <c r="I16" s="17">
        <f ca="1">ROUND(INDIRECT(ADDRESS(ROW()+(0), COLUMN()+(-3), 1))*INDIRECT(ADDRESS(ROW()+(0), COLUMN()+(-1), 1)), 2)</f>
        <v>8.9</v>
      </c>
      <c r="J16" s="17"/>
    </row>
    <row r="17" spans="1:10" ht="13.50" thickBot="1" customHeight="1">
      <c r="A17" s="14" t="s">
        <v>35</v>
      </c>
      <c r="B17" s="14"/>
      <c r="C17" s="18" t="s">
        <v>36</v>
      </c>
      <c r="D17" s="19" t="s">
        <v>37</v>
      </c>
      <c r="E17" s="19"/>
      <c r="F17" s="20">
        <v>0.382</v>
      </c>
      <c r="G17" s="20"/>
      <c r="H17" s="21">
        <v>22.13</v>
      </c>
      <c r="I17" s="21">
        <f ca="1">ROUND(INDIRECT(ADDRESS(ROW()+(0), COLUMN()+(-3), 1))*INDIRECT(ADDRESS(ROW()+(0), COLUMN()+(-1), 1)), 2)</f>
        <v>8.45</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30.05</v>
      </c>
      <c r="I18" s="24">
        <f ca="1">ROUND(INDIRECT(ADDRESS(ROW()+(0), COLUMN()+(-3), 1))*INDIRECT(ADDRESS(ROW()+(0), COLUMN()+(-1), 1))/100, 2)</f>
        <v>0.6</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30.65</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112006</v>
      </c>
      <c r="F23" s="31"/>
      <c r="G23" s="31">
        <v>112007</v>
      </c>
      <c r="H23" s="31"/>
      <c r="I23" s="31"/>
      <c r="J23" s="31" t="s">
        <v>47</v>
      </c>
    </row>
    <row r="24" spans="1:10" ht="24.00" thickBot="1" customHeight="1">
      <c r="A24" s="32" t="s">
        <v>48</v>
      </c>
      <c r="B24" s="32"/>
      <c r="C24" s="32"/>
      <c r="D24" s="32"/>
      <c r="E24" s="33"/>
      <c r="F24" s="33"/>
      <c r="G24" s="33"/>
      <c r="H24" s="33"/>
      <c r="I24" s="33"/>
      <c r="J24" s="33"/>
    </row>
    <row r="25" spans="1:10" ht="13.50" thickBot="1" customHeight="1">
      <c r="A25" s="34" t="s">
        <v>49</v>
      </c>
      <c r="B25" s="34"/>
      <c r="C25" s="34"/>
      <c r="D25" s="34"/>
      <c r="E25" s="35">
        <v>112007</v>
      </c>
      <c r="F25" s="35"/>
      <c r="G25" s="35">
        <v>112007</v>
      </c>
      <c r="H25" s="35"/>
      <c r="I25" s="35"/>
      <c r="J25" s="35"/>
    </row>
    <row r="26" spans="1:10" ht="13.50" thickBot="1" customHeight="1">
      <c r="A26" s="30" t="s">
        <v>50</v>
      </c>
      <c r="B26" s="30"/>
      <c r="C26" s="30"/>
      <c r="D26" s="30"/>
      <c r="E26" s="31">
        <v>162007</v>
      </c>
      <c r="F26" s="31"/>
      <c r="G26" s="31">
        <v>162008</v>
      </c>
      <c r="H26" s="31"/>
      <c r="I26" s="31"/>
      <c r="J26" s="31" t="s">
        <v>51</v>
      </c>
    </row>
    <row r="27" spans="1:10" ht="13.50" thickBot="1" customHeight="1">
      <c r="A27" s="34" t="s">
        <v>52</v>
      </c>
      <c r="B27" s="34"/>
      <c r="C27" s="34"/>
      <c r="D27" s="34"/>
      <c r="E27" s="35"/>
      <c r="F27" s="35"/>
      <c r="G27" s="35"/>
      <c r="H27" s="35"/>
      <c r="I27" s="35"/>
      <c r="J27" s="35"/>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row r="32" spans="1:1" ht="33.75" thickBot="1" customHeight="1">
      <c r="A32" s="1" t="s">
        <v>55</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3"/>
    <mergeCell ref="G23:I23"/>
    <mergeCell ref="J23:J25"/>
    <mergeCell ref="A24:D24"/>
    <mergeCell ref="E24:F24"/>
    <mergeCell ref="G24:I24"/>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