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<sst xmlns="http://schemas.openxmlformats.org/spreadsheetml/2006/main" count="50" uniqueCount="50">
  <si>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</si>
  <si>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RRY102</t>
  </si>
  <si>
    <t xml:space="preserve">m²</t>
  </si>
  <si>
    <t xml:space="preserve">Revestimento interior directo de placas de gesso laminado com isolamento incorporado. Sistema "PLADUR".</t>
  </si>
  <si>
    <r>
      <rPr>
        <sz val="8.25"/>
        <color rgb="FF000000"/>
        <rFont val="Arial"/>
        <family val="2"/>
      </rPr>
      <t xml:space="preserve">Revestimento interior directo, sistema Enairgy Standard 0,6 "PLADUR", de 35 mm de espessura total, com nível de qualidade do acabamento Q2, formado por painel transformado Enairgy Standard Isopop (EPS), tipo standard de 10+20 mm de espessura, assente directamente sobre o paramento vertical com argamassa cola Enairgy MA. Inclusive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</si>
  <si>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</si>
  <si>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</si>
  <si>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</si>
  <si>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</si>
  <si>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</si>
  <si>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</si>
  <si>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mt12pep012d</t>
  </si>
  <si>
    <t xml:space="preserve">kg</t>
  </si>
  <si>
    <t xml:space="preserve">Argamassa cola Enairgy MA "PLADUR", para a fixação de placas de gesso laminado com isolamento incorporado, cor cinzento, Euroclasse A2-s1, d0 de reacção ao fogo, segundo NP EN 13501-1, intervalo de temperatura de trabalho de 5 a 35°C, para aplicação manual, segundo EN 14496.</t>
  </si>
  <si>
    <t xml:space="preserve">mt12psp011yaaa</t>
  </si>
  <si>
    <t xml:space="preserve">m²</t>
  </si>
  <si>
    <t xml:space="preserve">Painel transformado, Enairgy Standard Isopop (EPS), Isopop 35, 10N 10+20 "PLADUR" formado por uma placa de gesso laminado A / EN 13950 - 1200 / 2600 / 10+20 / com os bordos longitudinais afinados que tem colada uma lâmina de poliestireno expandido de 15 kg/m³ de densidade.</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</si>
  <si>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</si>
  <si>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</si>
  <si>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</si>
  <si>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</si>
  <si>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</si>
  <si>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</si>
  <si>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</si>
  <si>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</si>
  <si>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</si>
  <si>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</si>
  <si>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</si>
  <si>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</si>
  <si>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</si>
  <si>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</si>
  <si>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</si>
  <si>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</si>
  <si>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</si>
  <si>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</si>
  <si>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</si>
  <si>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</si>
  <si>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</si>
  <si>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</si>
  <si>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Colas  à  base  de  gesso  para  painéis  compostos  e placas  para  isolamento  térmico/acústico  —  Definições,  requisitos  e  métodos  de  ensaio.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</si>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</sst>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5.25</v>
      </c>
      <c r="H9" s="11"/>
      <c r="I9" s="13">
        <v>0.04</v>
      </c>
      <c r="J9" s="13">
        <f ca="1">ROUND(INDIRECT(ADDRESS(ROW()+(0), COLUMN()+(-3), 1))*INDIRECT(ADDRESS(ROW()+(0), COLUMN()+(-1), 1)), 2)</f>
        <v>0.21</v>
      </c>
      <c r="K9" s="13"/>
    </row>
    <row r="10" spans="1:11" ht="45.00" thickBot="1" customHeight="1">
      <c r="A10" s="14" t="s">
        <v>14</v>
      </c>
      <c r="B10" s="14"/>
      <c r="C10" s="14"/>
      <c r="D10" s="15" t="s">
        <v>15</v>
      </c>
      <c r="E10" s="14" t="s">
        <v>16</v>
      </c>
      <c r="F10" s="14"/>
      <c r="G10" s="16">
        <v>1.05</v>
      </c>
      <c r="H10" s="16"/>
      <c r="I10" s="17">
        <v>12.32</v>
      </c>
      <c r="J10" s="17">
        <f ca="1">ROUND(INDIRECT(ADDRESS(ROW()+(0), COLUMN()+(-3), 1))*INDIRECT(ADDRESS(ROW()+(0), COLUMN()+(-1), 1)), 2)</f>
        <v>12.94</v>
      </c>
      <c r="K10" s="17"/>
    </row>
    <row r="11" spans="1:11" ht="34.50" thickBot="1" customHeight="1">
      <c r="A11" s="14" t="s">
        <v>17</v>
      </c>
      <c r="B11" s="14"/>
      <c r="C11" s="14"/>
      <c r="D11" s="15" t="s">
        <v>18</v>
      </c>
      <c r="E11" s="14" t="s">
        <v>19</v>
      </c>
      <c r="F11" s="14"/>
      <c r="G11" s="16">
        <v>0.432</v>
      </c>
      <c r="H11" s="16"/>
      <c r="I11" s="17">
        <v>1.24</v>
      </c>
      <c r="J11" s="17">
        <f ca="1">ROUND(INDIRECT(ADDRESS(ROW()+(0), COLUMN()+(-3), 1))*INDIRECT(ADDRESS(ROW()+(0), COLUMN()+(-1), 1)), 2)</f>
        <v>0.54</v>
      </c>
      <c r="K11" s="17"/>
    </row>
    <row r="12" spans="1:11" ht="24.00" thickBot="1" customHeight="1">
      <c r="A12" s="14" t="s">
        <v>20</v>
      </c>
      <c r="B12" s="14"/>
      <c r="C12" s="14"/>
      <c r="D12" s="15" t="s">
        <v>21</v>
      </c>
      <c r="E12" s="14" t="s">
        <v>22</v>
      </c>
      <c r="F12" s="14"/>
      <c r="G12" s="16">
        <v>1.3</v>
      </c>
      <c r="H12" s="16"/>
      <c r="I12" s="17">
        <v>0.06</v>
      </c>
      <c r="J12" s="17">
        <f ca="1">ROUND(INDIRECT(ADDRESS(ROW()+(0), COLUMN()+(-3), 1))*INDIRECT(ADDRESS(ROW()+(0), COLUMN()+(-1), 1)), 2)</f>
        <v>0.08</v>
      </c>
      <c r="K12" s="17"/>
    </row>
    <row r="13" spans="1:11" ht="13.50" thickBot="1" customHeight="1">
      <c r="A13" s="14" t="s">
        <v>23</v>
      </c>
      <c r="B13" s="14"/>
      <c r="C13" s="14"/>
      <c r="D13" s="15" t="s">
        <v>24</v>
      </c>
      <c r="E13" s="14" t="s">
        <v>25</v>
      </c>
      <c r="F13" s="14"/>
      <c r="G13" s="16">
        <v>0.286</v>
      </c>
      <c r="H13" s="16"/>
      <c r="I13" s="17">
        <v>23.31</v>
      </c>
      <c r="J13" s="17">
        <f ca="1">ROUND(INDIRECT(ADDRESS(ROW()+(0), COLUMN()+(-3), 1))*INDIRECT(ADDRESS(ROW()+(0), COLUMN()+(-1), 1)), 2)</f>
        <v>6.67</v>
      </c>
      <c r="K13" s="17"/>
    </row>
    <row r="14" spans="1:11" ht="13.50" thickBot="1" customHeight="1">
      <c r="A14" s="14" t="s">
        <v>26</v>
      </c>
      <c r="B14" s="14"/>
      <c r="C14" s="14"/>
      <c r="D14" s="18" t="s">
        <v>27</v>
      </c>
      <c r="E14" s="19" t="s">
        <v>28</v>
      </c>
      <c r="F14" s="19"/>
      <c r="G14" s="20">
        <v>0.286</v>
      </c>
      <c r="H14" s="20"/>
      <c r="I14" s="21">
        <v>22.13</v>
      </c>
      <c r="J14" s="21">
        <f ca="1">ROUND(INDIRECT(ADDRESS(ROW()+(0), COLUMN()+(-3), 1))*INDIRECT(ADDRESS(ROW()+(0), COLUMN()+(-1), 1)), 2)</f>
        <v>6.33</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26.77</v>
      </c>
      <c r="J15" s="24">
        <f ca="1">ROUND(INDIRECT(ADDRESS(ROW()+(0), COLUMN()+(-3), 1))*INDIRECT(ADDRESS(ROW()+(0), COLUMN()+(-1), 1))/100, 2)</f>
        <v>0.54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27.31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192006</v>
      </c>
      <c r="G20" s="31"/>
      <c r="H20" s="31">
        <v>192007</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162010</v>
      </c>
      <c r="G22" s="31"/>
      <c r="H22" s="31">
        <v>1.12201e+006</v>
      </c>
      <c r="I22" s="31"/>
      <c r="J22" s="31"/>
      <c r="K22" s="31" t="s">
        <v>41</v>
      </c>
    </row>
    <row r="23" spans="1:11" ht="13.5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