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<sst xmlns="http://schemas.openxmlformats.org/spreadsheetml/2006/main" count="24" uniqueCount="24">
  <si>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</si>
  <si>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RSF005</t>
  </si>
  <si>
    <t xml:space="preserve">m²</t>
  </si>
  <si>
    <t xml:space="preserve">Carpete de entrada do edifício, com perfis de alumínio.</t>
  </si>
  <si>
    <r>
      <rPr>
        <sz val="8.25"/>
        <color rgb="FF000000"/>
        <rFont val="Arial"/>
        <family val="2"/>
      </rPr>
      <t xml:space="preserve">Carpete de entrada do edifício com nível de trânsito médio, com capacidade de retenção de partículas grossas de sujidade existente no calçado, formada por perfis de alumínio anodizado, acabamento natural, de 17 mm de altura, 28 mm de largura e 5 mm de distância entre perfis, com inserções de borracha. COLOCAÇÃO: em rebaixo do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</si>
  <si>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</si>
  <si>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</si>
  <si>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</si>
  <si>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</si>
  <si>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</si>
  <si>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</si>
  <si>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mt18fel110ba</t>
  </si>
  <si>
    <t xml:space="preserve">m²</t>
  </si>
  <si>
    <t xml:space="preserve">Carpete de entrada do edifício com nível de trânsito médio, com capacidade de retenção de partículas grossas de sujidade existente no calçado, formada por perfis de alumínio anodizado, acabamento natural, de 17 mm de altura, 28 mm de largura e 5 mm de distância entre perfis, com inserções de borracha, para instalar em caixa de pavimento.</t>
  </si>
  <si>
    <t xml:space="preserve">mo027</t>
  </si>
  <si>
    <t xml:space="preserve">h</t>
  </si>
  <si>
    <t xml:space="preserve">Oficial de 1ª instalador de alcatifas e revestimentos têxteis.</t>
  </si>
  <si>
    <t xml:space="preserve">mo065</t>
  </si>
  <si>
    <t xml:space="preserve">h</t>
  </si>
  <si>
    <t xml:space="preserve">Ajudante de instalador de alcatifas e revestimentos têxteis.</t>
  </si>
  <si>
    <t xml:space="preserve">%</t>
  </si>
  <si>
    <t xml:space="preserve">Custos directos complementares</t>
  </si>
  <si>
    <t xml:space="preserve">Custo de manutenção decenal: 278,77€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</si>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</sst>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519</v>
      </c>
      <c r="H9" s="13">
        <f ca="1">ROUND(INDIRECT(ADDRESS(ROW()+(0), COLUMN()+(-2), 1))*INDIRECT(ADDRESS(ROW()+(0), COLUMN()+(-1), 1)), 2)</f>
        <v>519</v>
      </c>
    </row>
    <row r="10" spans="1:8" ht="13.50" thickBot="1" customHeight="1">
      <c r="A10" s="14" t="s">
        <v>14</v>
      </c>
      <c r="B10" s="14"/>
      <c r="C10" s="15" t="s">
        <v>15</v>
      </c>
      <c r="D10" s="15"/>
      <c r="E10" s="14" t="s">
        <v>16</v>
      </c>
      <c r="F10" s="16">
        <v>0.08</v>
      </c>
      <c r="G10" s="17">
        <v>22.68</v>
      </c>
      <c r="H10" s="17">
        <f ca="1">ROUND(INDIRECT(ADDRESS(ROW()+(0), COLUMN()+(-2), 1))*INDIRECT(ADDRESS(ROW()+(0), COLUMN()+(-1), 1)), 2)</f>
        <v>1.81</v>
      </c>
    </row>
    <row r="11" spans="1:8" ht="13.50" thickBot="1" customHeight="1">
      <c r="A11" s="14" t="s">
        <v>17</v>
      </c>
      <c r="B11" s="14"/>
      <c r="C11" s="18" t="s">
        <v>18</v>
      </c>
      <c r="D11" s="18"/>
      <c r="E11" s="19" t="s">
        <v>19</v>
      </c>
      <c r="F11" s="20">
        <v>0.08</v>
      </c>
      <c r="G11" s="21">
        <v>22.13</v>
      </c>
      <c r="H11" s="21">
        <f ca="1">ROUND(INDIRECT(ADDRESS(ROW()+(0), COLUMN()+(-2), 1))*INDIRECT(ADDRESS(ROW()+(0), COLUMN()+(-1), 1)), 2)</f>
        <v>1.77</v>
      </c>
    </row>
    <row r="12" spans="1:8" ht="13.50" thickBot="1" customHeight="1">
      <c r="A12" s="19"/>
      <c r="B12" s="19"/>
      <c r="C12" s="22" t="s">
        <v>20</v>
      </c>
      <c r="D12" s="22"/>
      <c r="E12" s="5" t="s">
        <v>21</v>
      </c>
      <c r="F12" s="23">
        <v>2</v>
      </c>
      <c r="G12" s="24">
        <f ca="1">ROUND(SUM(INDIRECT(ADDRESS(ROW()+(-1), COLUMN()+(1), 1)),INDIRECT(ADDRESS(ROW()+(-2), COLUMN()+(1), 1)),INDIRECT(ADDRESS(ROW()+(-3), COLUMN()+(1), 1))), 2)</f>
        <v>522.58</v>
      </c>
      <c r="H12" s="24">
        <f ca="1">ROUND(INDIRECT(ADDRESS(ROW()+(0), COLUMN()+(-2), 1))*INDIRECT(ADDRESS(ROW()+(0), COLUMN()+(-1), 1))/100, 2)</f>
        <v>10.45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533.03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