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<sst xmlns="http://schemas.openxmlformats.org/spreadsheetml/2006/main" count="43" uniqueCount="43">
  <si>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</si>
  <si>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RSG330</t>
  </si>
  <si>
    <t xml:space="preserve">m²</t>
  </si>
  <si>
    <t xml:space="preserve">Pavimento interior de peças de tijoleira tradicional. Colocação em camada grossa.</t>
  </si>
  <si>
    <r>
      <rPr>
        <sz val="8.25"/>
        <color rgb="FF000000"/>
        <rFont val="Arial"/>
        <family val="2"/>
      </rPr>
      <t xml:space="preserve">Pavimento interior de peças de tijoleira tradicional, de 240x400x8 mm, gama média, capacidade de absorção de água E&gt;10%, grupo AIII, segundo NP EN 14411, com resistência ao deslizamento entre 35 e 45 segundo ENV 12633. SUPORTE: de argamassa de cimento. COLOCAÇÃO: em camada grossa com argamassa de cimento.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</si>
  <si>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</si>
  <si>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</si>
  <si>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</si>
  <si>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</si>
  <si>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</si>
  <si>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</si>
  <si>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</si>
  <si>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</si>
  <si>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</si>
  <si>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mt18bcb100Cb</t>
  </si>
  <si>
    <t xml:space="preserve">m²</t>
  </si>
  <si>
    <t xml:space="preserve">Peças de tijoleira tradicional, de 240x400x8 mm, gama média, capacidade de absorção de água E&gt;10%, grupo AIII,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</si>
  <si>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</si>
  <si>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</si>
  <si>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</si>
  <si>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</si>
  <si>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</si>
  <si>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</si>
  <si>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</si>
  <si>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</si>
  <si>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</si>
  <si>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</si>
  <si>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</si>
  <si>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</si>
  <si>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</si>
  <si>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</si>
  <si>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5,12€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</si>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</sst>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115.3</v>
      </c>
      <c r="J9" s="13">
        <f ca="1">ROUND(INDIRECT(ADDRESS(ROW()+(0), COLUMN()+(-3), 1))*INDIRECT(ADDRESS(ROW()+(0), COLUMN()+(-1), 1)), 2)</f>
        <v>3.46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9.63</v>
      </c>
      <c r="J10" s="17">
        <f ca="1">ROUND(INDIRECT(ADDRESS(ROW()+(0), COLUMN()+(-3), 1))*INDIRECT(ADDRESS(ROW()+(0), COLUMN()+(-1), 1)), 2)</f>
        <v>10.11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0.219</v>
      </c>
      <c r="H11" s="16"/>
      <c r="I11" s="17">
        <v>2.4</v>
      </c>
      <c r="J11" s="17">
        <f ca="1">ROUND(INDIRECT(ADDRESS(ROW()+(0), COLUMN()+(-3), 1))*INDIRECT(ADDRESS(ROW()+(0), COLUMN()+(-1), 1)), 2)</f>
        <v>0.53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</v>
      </c>
      <c r="H12" s="16"/>
      <c r="I12" s="17">
        <v>1.62</v>
      </c>
      <c r="J12" s="17">
        <f ca="1">ROUND(INDIRECT(ADDRESS(ROW()+(0), COLUMN()+(-3), 1))*INDIRECT(ADDRESS(ROW()+(0), COLUMN()+(-1), 1)), 2)</f>
        <v>1.3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29.51</v>
      </c>
      <c r="J15" s="24">
        <f ca="1">ROUND(INDIRECT(ADDRESS(ROW()+(0), COLUMN()+(-3), 1))*INDIRECT(ADDRESS(ROW()+(0), COLUMN()+(-1), 1))/100, 2)</f>
        <v>0.59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172013</v>
      </c>
      <c r="G20" s="31"/>
      <c r="H20" s="31">
        <v>172014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