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<sst xmlns="http://schemas.openxmlformats.org/spreadsheetml/2006/main" count="57" uniqueCount="57">
  <si>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</si>
  <si>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RTC015</t>
  </si>
  <si>
    <t xml:space="preserve">m²</t>
  </si>
  <si>
    <t xml:space="preserve">Tecto falso contínuo de placas de gesso laminado.</t>
  </si>
  <si>
    <r>
      <rPr>
        <sz val="8.25"/>
        <color rgb="FF000000"/>
        <rFont val="Arial"/>
        <family val="2"/>
      </rPr>
      <t xml:space="preserve">Tecto falso contínuo com ancoragens directas, liso, 12,5+15+15, situado a uma altura menor de 4 m, com nível de qualidade do acabamento standard (Q2), constituído por: ESTRUTURA: estrutura metálica de aço galvanizado de mestras primárias 80x15x50 mm com uma modulação de 1000 mm e fixadas à laje ou elemento de suporte de betão com ancoragens directas cada 900 mm; PLACAS: uma camada de placas de gesso laminado DF / EN 520 - 1200 / comprimento / 12,5 / com os bordos longitudinais afinados, com fibra de vidro têxtil na massa de gesso que lhe confere estabilidade perante o fogo. Inclusive banda autocolante dessolidarizante, fixações para a ancoragem dos perfis, parafusos para a fixação das placas, massa de juntas, fita microperfurada de papel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</si>
  <si>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</si>
  <si>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</si>
  <si>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</si>
  <si>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</si>
  <si>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</si>
  <si>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</si>
  <si>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mt12psg220</t>
  </si>
  <si>
    <t xml:space="preserve">Ud</t>
  </si>
  <si>
    <t xml:space="preserve">Fixação composta por bucha e parafuso 5x27.</t>
  </si>
  <si>
    <t xml:space="preserve">mt12psg050d</t>
  </si>
  <si>
    <t xml:space="preserve">m</t>
  </si>
  <si>
    <t xml:space="preserve">Mestra Omega de chapa de aço galvanizado, de 80 mm de largura, segundo EN 14195.</t>
  </si>
  <si>
    <t xml:space="preserve">mt12psg010f</t>
  </si>
  <si>
    <t xml:space="preserve">m²</t>
  </si>
  <si>
    <t xml:space="preserve">Placa de gesso laminado DF / EN 520 - 1200 / comprimento / 12,5 / com os bordos longitudinais afinados, com fibra de vidro têxtil na massa de gesso que lhe confere estabilidade perante o fogo.</t>
  </si>
  <si>
    <t xml:space="preserve">mt12psg081c</t>
  </si>
  <si>
    <t xml:space="preserve">Ud</t>
  </si>
  <si>
    <t xml:space="preserve">Parafuso autoperfurante 3,5x25 mm.</t>
  </si>
  <si>
    <t xml:space="preserve">mt12psg030a</t>
  </si>
  <si>
    <t xml:space="preserve">kg</t>
  </si>
  <si>
    <t xml:space="preserve">Massa de juntas, segundo EN 13963.</t>
  </si>
  <si>
    <t xml:space="preserve">mt12psg040a</t>
  </si>
  <si>
    <t xml:space="preserve">m</t>
  </si>
  <si>
    <t xml:space="preserve">Fita microperfurada de papel,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</si>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</sst>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9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0.06</v>
      </c>
      <c r="J9" s="13">
        <f ca="1">ROUND(INDIRECT(ADDRESS(ROW()+(0), COLUMN()+(-3), 1))*INDIRECT(ADDRESS(ROW()+(0), COLUMN()+(-1), 1)), 2)</f>
        <v>0.12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3.2</v>
      </c>
      <c r="H10" s="16"/>
      <c r="I10" s="17">
        <v>1.51</v>
      </c>
      <c r="J10" s="17">
        <f ca="1">ROUND(INDIRECT(ADDRESS(ROW()+(0), COLUMN()+(-3), 1))*INDIRECT(ADDRESS(ROW()+(0), COLUMN()+(-1), 1)), 2)</f>
        <v>4.83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6.1</v>
      </c>
      <c r="J11" s="17">
        <f ca="1">ROUND(INDIRECT(ADDRESS(ROW()+(0), COLUMN()+(-3), 1))*INDIRECT(ADDRESS(ROW()+(0), COLUMN()+(-1), 1)), 2)</f>
        <v>6.41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17</v>
      </c>
      <c r="H12" s="16"/>
      <c r="I12" s="17">
        <v>0.01</v>
      </c>
      <c r="J12" s="17">
        <f ca="1">ROUND(INDIRECT(ADDRESS(ROW()+(0), COLUMN()+(-3), 1))*INDIRECT(ADDRESS(ROW()+(0), COLUMN()+(-1), 1)), 2)</f>
        <v>0.17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</v>
      </c>
      <c r="H13" s="16"/>
      <c r="I13" s="17">
        <v>0.9</v>
      </c>
      <c r="J13" s="17">
        <f ca="1">ROUND(INDIRECT(ADDRESS(ROW()+(0), COLUMN()+(-3), 1))*INDIRECT(ADDRESS(ROW()+(0), COLUMN()+(-1), 1)), 2)</f>
        <v>0.27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1.2</v>
      </c>
      <c r="H14" s="16"/>
      <c r="I14" s="17">
        <v>0.04</v>
      </c>
      <c r="J14" s="17">
        <f ca="1">ROUND(INDIRECT(ADDRESS(ROW()+(0), COLUMN()+(-3), 1))*INDIRECT(ADDRESS(ROW()+(0), COLUMN()+(-1), 1)), 2)</f>
        <v>0.05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0.264</v>
      </c>
      <c r="H15" s="16"/>
      <c r="I15" s="17">
        <v>23.31</v>
      </c>
      <c r="J15" s="17">
        <f ca="1">ROUND(INDIRECT(ADDRESS(ROW()+(0), COLUMN()+(-3), 1))*INDIRECT(ADDRESS(ROW()+(0), COLUMN()+(-1), 1)), 2)</f>
        <v>6.15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0.264</v>
      </c>
      <c r="H16" s="20"/>
      <c r="I16" s="21">
        <v>22.13</v>
      </c>
      <c r="J16" s="21">
        <f ca="1">ROUND(INDIRECT(ADDRESS(ROW()+(0), COLUMN()+(-3), 1))*INDIRECT(ADDRESS(ROW()+(0), COLUMN()+(-1), 1)), 2)</f>
        <v>5.84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23.84</v>
      </c>
      <c r="J17" s="24">
        <f ca="1">ROUND(INDIRECT(ADDRESS(ROW()+(0), COLUMN()+(-3), 1))*INDIRECT(ADDRESS(ROW()+(0), COLUMN()+(-1), 1))/100, 2)</f>
        <v>0.48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24.32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112006</v>
      </c>
      <c r="G22" s="31"/>
      <c r="H22" s="31">
        <v>112007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4" t="s">
        <v>46</v>
      </c>
      <c r="B24" s="34"/>
      <c r="C24" s="34"/>
      <c r="D24" s="34"/>
      <c r="E24" s="34"/>
      <c r="F24" s="35">
        <v>112007</v>
      </c>
      <c r="G24" s="35"/>
      <c r="H24" s="35">
        <v>112007</v>
      </c>
      <c r="I24" s="35"/>
      <c r="J24" s="35"/>
      <c r="K24" s="35"/>
    </row>
    <row r="25" spans="1:11" ht="13.50" thickBot="1" customHeight="1">
      <c r="A25" s="30" t="s">
        <v>47</v>
      </c>
      <c r="B25" s="30"/>
      <c r="C25" s="30"/>
      <c r="D25" s="30"/>
      <c r="E25" s="30"/>
      <c r="F25" s="31">
        <v>162010</v>
      </c>
      <c r="G25" s="31"/>
      <c r="H25" s="31">
        <v>1.12201e+006</v>
      </c>
      <c r="I25" s="31"/>
      <c r="J25" s="31"/>
      <c r="K25" s="31" t="s">
        <v>48</v>
      </c>
    </row>
    <row r="26" spans="1:11" ht="13.50" thickBot="1" customHeight="1">
      <c r="A26" s="34" t="s">
        <v>49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7" spans="1:11" ht="13.50" thickBot="1" customHeight="1">
      <c r="A27" s="30" t="s">
        <v>50</v>
      </c>
      <c r="B27" s="30"/>
      <c r="C27" s="30"/>
      <c r="D27" s="30"/>
      <c r="E27" s="30"/>
      <c r="F27" s="31">
        <v>132006</v>
      </c>
      <c r="G27" s="31"/>
      <c r="H27" s="31">
        <v>132007</v>
      </c>
      <c r="I27" s="31"/>
      <c r="J27" s="31"/>
      <c r="K27" s="31" t="s">
        <v>51</v>
      </c>
    </row>
    <row r="28" spans="1:11" ht="13.50" thickBot="1" customHeight="1">
      <c r="A28" s="32" t="s">
        <v>52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4" t="s">
        <v>53</v>
      </c>
      <c r="B29" s="34"/>
      <c r="C29" s="34"/>
      <c r="D29" s="34"/>
      <c r="E29" s="34"/>
      <c r="F29" s="35">
        <v>112007</v>
      </c>
      <c r="G29" s="35"/>
      <c r="H29" s="35">
        <v>112007</v>
      </c>
      <c r="I29" s="35"/>
      <c r="J29" s="35"/>
      <c r="K29" s="35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7"/>
    <mergeCell ref="H27:J27"/>
    <mergeCell ref="K27:K29"/>
    <mergeCell ref="A28:E28"/>
    <mergeCell ref="F28:G28"/>
    <mergeCell ref="H28:J28"/>
    <mergeCell ref="A29:E29"/>
    <mergeCell ref="F29:G29"/>
    <mergeCell ref="H29:J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