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<sst xmlns="http://schemas.openxmlformats.org/spreadsheetml/2006/main" count="81" uniqueCount="81">
  <si>
    <t xml:space="preserve"/>
  </si>
  <si>
    <t xml:space="preserve">RTC015</t>
  </si>
  <si>
    <t xml:space="preserve">m²</t>
  </si>
  <si>
    <t xml:space="preserve">Tecto falso contínuo de placas de gesso laminado.</t>
  </si>
  <si>
    <r>
      <rPr>
        <sz val="8.25"/>
        <color rgb="FF000000"/>
        <rFont val="Arial"/>
        <family val="2"/>
      </rPr>
      <t xml:space="preserve">Tecto falso contínuo suspenso, liso, 12,5+27+27, situado a uma altura maior ou igual a 4 m, com nível de qualidade do acabamento standard (Q2), constituído por: ESTRUTURA: estrutura metálica de aço galvanizado de mestras primárias 60/27 mm com uma modulação de 1000 mm e suspensas da superfície suporte de betão com suspensões combinadas cada 900 mm, e mestras secundárias fixadas perpendicularmente às mestras primárias com conectores tipo cavalete com uma modulação de 500 mm; PLACAS: uma camada de placas de gesso laminado A / EN 520 - 1200 / comprimento / 12,5 / com os bordos longitudinais afinados. Inclusive banda autocolante dessolidarizante, fixações para a ancoragem dos perfis, parafusos para a fixação das placas, massa de juntas, fita microperfurada de papel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</si>
  <si>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</si>
  <si>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</si>
  <si>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</si>
  <si>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</si>
  <si>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</si>
  <si>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</si>
  <si>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mt12psg160a</t>
  </si>
  <si>
    <t xml:space="preserve">m</t>
  </si>
  <si>
    <t xml:space="preserve">Perfil em U, de aço galvanizado, de 30 mm.</t>
  </si>
  <si>
    <t xml:space="preserve">mt12psg220</t>
  </si>
  <si>
    <t xml:space="preserve">Ud</t>
  </si>
  <si>
    <t xml:space="preserve">Fixação composta por bucha e parafuso 5x27.</t>
  </si>
  <si>
    <t xml:space="preserve">mt12psg210a</t>
  </si>
  <si>
    <t xml:space="preserve">Ud</t>
  </si>
  <si>
    <t xml:space="preserve">Suspensão para tectos falsos suspensos.</t>
  </si>
  <si>
    <t xml:space="preserve">mt12psg210b</t>
  </si>
  <si>
    <t xml:space="preserve">Ud</t>
  </si>
  <si>
    <t xml:space="preserve">Seguro para a fixação da suspensão, em tectos falsos suspensos.</t>
  </si>
  <si>
    <t xml:space="preserve">mt12psg210c</t>
  </si>
  <si>
    <t xml:space="preserve">Ud</t>
  </si>
  <si>
    <t xml:space="preserve">Ligação superior para fixar o varão à suspensão, em tectos falsos suspensos.</t>
  </si>
  <si>
    <t xml:space="preserve">mt12psg190</t>
  </si>
  <si>
    <t xml:space="preserve">Ud</t>
  </si>
  <si>
    <t xml:space="preserve">Varão de suspensão.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</si>
  <si>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</si>
  <si>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</si>
  <si>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</si>
  <si>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mt12pek020la</t>
  </si>
  <si>
    <t xml:space="preserve">Ud</t>
  </si>
  <si>
    <t xml:space="preserve">Conector, para mestra 60/27.</t>
  </si>
  <si>
    <t xml:space="preserve">mt12pek020da</t>
  </si>
  <si>
    <t xml:space="preserve">Ud</t>
  </si>
  <si>
    <t xml:space="preserve">Conector tipo cavalete, para mestra 60/27.</t>
  </si>
  <si>
    <t xml:space="preserve">mt12psg010a</t>
  </si>
  <si>
    <t xml:space="preserve">m²</t>
  </si>
  <si>
    <t xml:space="preserve">Placa de gesso laminado A / EN 520 - 1200 / comprimento / 12,5 / com os bordos longitudinais afinados.</t>
  </si>
  <si>
    <t xml:space="preserve">mt12psg081c</t>
  </si>
  <si>
    <t xml:space="preserve">Ud</t>
  </si>
  <si>
    <t xml:space="preserve">Parafuso autoperfurante 3,5x25 mm.</t>
  </si>
  <si>
    <t xml:space="preserve">mt12psg041b</t>
  </si>
  <si>
    <t xml:space="preserve">m</t>
  </si>
  <si>
    <t xml:space="preserve">Banda autocolante dessolidarizante de espuma de poliuretano de células fechadas, de 3,2 mm de espessura e 50 mm de largura, resistência térmica 0,10 m²°C/W, condutibilidade térmica 0,032 W/(m°C).</t>
  </si>
  <si>
    <t xml:space="preserve">mt12psg030a</t>
  </si>
  <si>
    <t xml:space="preserve">kg</t>
  </si>
  <si>
    <t xml:space="preserve">Massa de juntas, segundo EN 13963.</t>
  </si>
  <si>
    <t xml:space="preserve">mt12psg040a</t>
  </si>
  <si>
    <t xml:space="preserve">m</t>
  </si>
  <si>
    <t xml:space="preserve">Fita microperfurada de papel,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</si>
  <si>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</si>
  <si>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</si>
  <si>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</si>
  <si>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</si>
  <si>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</si>
  <si>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</si>
  <si>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</si>
  <si>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</si>
  <si>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4,22€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</si>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</sst>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0.86</v>
      </c>
      <c r="J9" s="13">
        <f ca="1">ROUND(INDIRECT(ADDRESS(ROW()+(0), COLUMN()+(-3), 1))*INDIRECT(ADDRESS(ROW()+(0), COLUMN()+(-1), 1)), 2)</f>
        <v>0.34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0.36</v>
      </c>
      <c r="J11" s="17">
        <f ca="1">ROUND(INDIRECT(ADDRESS(ROW()+(0), COLUMN()+(-3), 1))*INDIRECT(ADDRESS(ROW()+(0), COLUMN()+(-1), 1)), 2)</f>
        <v>0.43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0.04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1.2</v>
      </c>
      <c r="H13" s="16"/>
      <c r="I13" s="17">
        <v>0.56</v>
      </c>
      <c r="J13" s="17">
        <f ca="1">ROUND(INDIRECT(ADDRESS(ROW()+(0), COLUMN()+(-3), 1))*INDIRECT(ADDRESS(ROW()+(0), COLUMN()+(-1), 1)), 2)</f>
        <v>0.67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1.2</v>
      </c>
      <c r="H14" s="16"/>
      <c r="I14" s="17">
        <v>0.37</v>
      </c>
      <c r="J14" s="17">
        <f ca="1">ROUND(INDIRECT(ADDRESS(ROW()+(0), COLUMN()+(-3), 1))*INDIRECT(ADDRESS(ROW()+(0), COLUMN()+(-1), 1)), 2)</f>
        <v>0.44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3.2</v>
      </c>
      <c r="H15" s="16"/>
      <c r="I15" s="17">
        <v>0.84</v>
      </c>
      <c r="J15" s="17">
        <f ca="1">ROUND(INDIRECT(ADDRESS(ROW()+(0), COLUMN()+(-3), 1))*INDIRECT(ADDRESS(ROW()+(0), COLUMN()+(-1), 1)), 2)</f>
        <v>2.69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0.6</v>
      </c>
      <c r="H16" s="16"/>
      <c r="I16" s="17">
        <v>0.19</v>
      </c>
      <c r="J16" s="17">
        <f ca="1">ROUND(INDIRECT(ADDRESS(ROW()+(0), COLUMN()+(-3), 1))*INDIRECT(ADDRESS(ROW()+(0), COLUMN()+(-1), 1)), 2)</f>
        <v>0.11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2.3</v>
      </c>
      <c r="H17" s="16"/>
      <c r="I17" s="17">
        <v>0.23</v>
      </c>
      <c r="J17" s="17">
        <f ca="1">ROUND(INDIRECT(ADDRESS(ROW()+(0), COLUMN()+(-3), 1))*INDIRECT(ADDRESS(ROW()+(0), COLUMN()+(-1), 1)), 2)</f>
        <v>0.53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4.01</v>
      </c>
      <c r="J18" s="17">
        <f ca="1">ROUND(INDIRECT(ADDRESS(ROW()+(0), COLUMN()+(-3), 1))*INDIRECT(ADDRESS(ROW()+(0), COLUMN()+(-1), 1)), 2)</f>
        <v>4.21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17</v>
      </c>
      <c r="H19" s="16"/>
      <c r="I19" s="17">
        <v>0.01</v>
      </c>
      <c r="J19" s="17">
        <f ca="1">ROUND(INDIRECT(ADDRESS(ROW()+(0), COLUMN()+(-3), 1))*INDIRECT(ADDRESS(ROW()+(0), COLUMN()+(-1), 1)), 2)</f>
        <v>0.17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</v>
      </c>
      <c r="H20" s="16"/>
      <c r="I20" s="17">
        <v>0.24</v>
      </c>
      <c r="J20" s="17">
        <f ca="1">ROUND(INDIRECT(ADDRESS(ROW()+(0), COLUMN()+(-3), 1))*INDIRECT(ADDRESS(ROW()+(0), COLUMN()+(-1), 1)), 2)</f>
        <v>0.1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</v>
      </c>
      <c r="H21" s="16"/>
      <c r="I21" s="17">
        <v>0.9</v>
      </c>
      <c r="J21" s="17">
        <f ca="1">ROUND(INDIRECT(ADDRESS(ROW()+(0), COLUMN()+(-3), 1))*INDIRECT(ADDRESS(ROW()+(0), COLUMN()+(-1), 1)), 2)</f>
        <v>0.27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1.2</v>
      </c>
      <c r="H22" s="16"/>
      <c r="I22" s="17">
        <v>0.04</v>
      </c>
      <c r="J22" s="17">
        <f ca="1">ROUND(INDIRECT(ADDRESS(ROW()+(0), COLUMN()+(-3), 1))*INDIRECT(ADDRESS(ROW()+(0), COLUMN()+(-1), 1)), 2)</f>
        <v>0.05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0.312</v>
      </c>
      <c r="H23" s="16"/>
      <c r="I23" s="17">
        <v>23.31</v>
      </c>
      <c r="J23" s="17">
        <f ca="1">ROUND(INDIRECT(ADDRESS(ROW()+(0), COLUMN()+(-3), 1))*INDIRECT(ADDRESS(ROW()+(0), COLUMN()+(-1), 1)), 2)</f>
        <v>7.27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0.312</v>
      </c>
      <c r="H24" s="20"/>
      <c r="I24" s="21">
        <v>22.13</v>
      </c>
      <c r="J24" s="21">
        <f ca="1">ROUND(INDIRECT(ADDRESS(ROW()+(0), COLUMN()+(-3), 1))*INDIRECT(ADDRESS(ROW()+(0), COLUMN()+(-1), 1)), 2)</f>
        <v>6.9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24.35</v>
      </c>
      <c r="J25" s="24">
        <f ca="1">ROUND(INDIRECT(ADDRESS(ROW()+(0), COLUMN()+(-3), 1))*INDIRECT(ADDRESS(ROW()+(0), COLUMN()+(-1), 1))/100, 2)</f>
        <v>0.49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24.84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112006</v>
      </c>
      <c r="G30" s="31"/>
      <c r="H30" s="31">
        <v>112007</v>
      </c>
      <c r="I30" s="31"/>
      <c r="J30" s="31"/>
      <c r="K30" s="31" t="s">
        <v>68</v>
      </c>
    </row>
    <row r="31" spans="1:11" ht="24.0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70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3" spans="1:11" ht="13.50" thickBot="1" customHeight="1">
      <c r="A33" s="30" t="s">
        <v>71</v>
      </c>
      <c r="B33" s="30"/>
      <c r="C33" s="30"/>
      <c r="D33" s="30"/>
      <c r="E33" s="30"/>
      <c r="F33" s="31">
        <v>162010</v>
      </c>
      <c r="G33" s="31"/>
      <c r="H33" s="31">
        <v>1.12201e+006</v>
      </c>
      <c r="I33" s="31"/>
      <c r="J33" s="31"/>
      <c r="K33" s="31" t="s">
        <v>72</v>
      </c>
    </row>
    <row r="34" spans="1:11" ht="13.50" thickBot="1" customHeight="1">
      <c r="A34" s="34" t="s">
        <v>73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0" t="s">
        <v>74</v>
      </c>
      <c r="B35" s="30"/>
      <c r="C35" s="30"/>
      <c r="D35" s="30"/>
      <c r="E35" s="30"/>
      <c r="F35" s="31">
        <v>132006</v>
      </c>
      <c r="G35" s="31"/>
      <c r="H35" s="31">
        <v>132007</v>
      </c>
      <c r="I35" s="31"/>
      <c r="J35" s="31"/>
      <c r="K35" s="31" t="s">
        <v>75</v>
      </c>
    </row>
    <row r="36" spans="1:11" ht="13.50" thickBot="1" customHeight="1">
      <c r="A36" s="32" t="s">
        <v>76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7" spans="1:11" ht="13.50" thickBot="1" customHeight="1">
      <c r="A37" s="34" t="s">
        <v>77</v>
      </c>
      <c r="B37" s="34"/>
      <c r="C37" s="34"/>
      <c r="D37" s="34"/>
      <c r="E37" s="34"/>
      <c r="F37" s="35">
        <v>112007</v>
      </c>
      <c r="G37" s="35"/>
      <c r="H37" s="35">
        <v>112007</v>
      </c>
      <c r="I37" s="35"/>
      <c r="J37" s="35"/>
      <c r="K37" s="35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2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5"/>
    <mergeCell ref="H35:J35"/>
    <mergeCell ref="K35:K37"/>
    <mergeCell ref="A36:E36"/>
    <mergeCell ref="F36:G36"/>
    <mergeCell ref="H36:J36"/>
    <mergeCell ref="A37:E37"/>
    <mergeCell ref="F37:G37"/>
    <mergeCell ref="H37:J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