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<sst xmlns="http://schemas.openxmlformats.org/spreadsheetml/2006/main" count="81" uniqueCount="81">
  <si>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</si>
  <si>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RTC015</t>
  </si>
  <si>
    <t xml:space="preserve">m²</t>
  </si>
  <si>
    <t xml:space="preserve">Tecto falso contínuo de placas de gesso laminado.</t>
  </si>
  <si>
    <r>
      <rPr>
        <sz val="8.25"/>
        <color rgb="FF000000"/>
        <rFont val="Arial"/>
        <family val="2"/>
      </rPr>
      <t xml:space="preserve">Tecto falso contínuo suspenso, liso, 12,5+27+27, situado a uma altura maior ou igual a 4 m, com nível de qualidade do acabamento standard (Q2), constituído por: ESTRUTURA: estrutura metálica de aço galvanizado de mestras primárias 60/27 mm com uma modulação de 1000 mm e suspensas da superfície suporte de betão com suspensões combinadas cada 900 mm, e mestras secundárias fixadas perpendicularmente às mestras primárias com conectores tipo cavalete com uma modulação de 500 mm; PLACAS: uma camada de placas de gesso laminado DI / EN 520 - 1200 / comprimento / 12,5 / com os bordos longitudinais afinados, de grande dureza superficial. Inclusive banda autocolante dessolidarizante, fixações para a ancoragem dos perfis, parafusos para a fixação das placas, massa de juntas, fita microperfurada de papel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</si>
  <si>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</si>
  <si>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</si>
  <si>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</si>
  <si>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</si>
  <si>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</si>
  <si>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</si>
  <si>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</si>
  <si>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</si>
  <si>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</si>
  <si>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</si>
  <si>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</si>
  <si>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</si>
  <si>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</si>
  <si>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</si>
  <si>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</si>
  <si>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</si>
  <si>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</si>
  <si>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</si>
  <si>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</si>
  <si>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</si>
  <si>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</si>
  <si>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</si>
  <si>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</si>
  <si>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</si>
  <si>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</si>
  <si>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</si>
  <si>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</si>
  <si>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</si>
  <si>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</si>
  <si>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</si>
  <si>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</si>
  <si>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</si>
  <si>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</si>
  <si>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mt12psg010z</t>
  </si>
  <si>
    <t xml:space="preserve">m²</t>
  </si>
  <si>
    <t xml:space="preserve">Placa de gesso laminado DI / EN 520 - 1200 / comprimento / 12,5 / com os bordos longitudinais afinados, de grande dureza superficial.</t>
  </si>
  <si>
    <t xml:space="preserve">mt12psg081c</t>
  </si>
  <si>
    <t xml:space="preserve">Ud</t>
  </si>
  <si>
    <t xml:space="preserve">Parafuso autoperfurante 3,5x25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</si>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</sst>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0.86</v>
      </c>
      <c r="J9" s="13">
        <f ca="1">ROUND(INDIRECT(ADDRESS(ROW()+(0), COLUMN()+(-3), 1))*INDIRECT(ADDRESS(ROW()+(0), COLUMN()+(-1), 1)), 2)</f>
        <v>0.34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0.36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0.04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0.56</v>
      </c>
      <c r="J13" s="17">
        <f ca="1">ROUND(INDIRECT(ADDRESS(ROW()+(0), COLUMN()+(-3), 1))*INDIRECT(ADDRESS(ROW()+(0), COLUMN()+(-1), 1)), 2)</f>
        <v>0.67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0.37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0.84</v>
      </c>
      <c r="J15" s="17">
        <f ca="1">ROUND(INDIRECT(ADDRESS(ROW()+(0), COLUMN()+(-3), 1))*INDIRECT(ADDRESS(ROW()+(0), COLUMN()+(-1), 1)), 2)</f>
        <v>2.69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0.19</v>
      </c>
      <c r="J16" s="17">
        <f ca="1">ROUND(INDIRECT(ADDRESS(ROW()+(0), COLUMN()+(-3), 1))*INDIRECT(ADDRESS(ROW()+(0), COLUMN()+(-1), 1)), 2)</f>
        <v>0.11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0.23</v>
      </c>
      <c r="J17" s="17">
        <f ca="1">ROUND(INDIRECT(ADDRESS(ROW()+(0), COLUMN()+(-3), 1))*INDIRECT(ADDRESS(ROW()+(0), COLUMN()+(-1), 1)), 2)</f>
        <v>0.53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5.18</v>
      </c>
      <c r="J18" s="17">
        <f ca="1">ROUND(INDIRECT(ADDRESS(ROW()+(0), COLUMN()+(-3), 1))*INDIRECT(ADDRESS(ROW()+(0), COLUMN()+(-1), 1)), 2)</f>
        <v>5.44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0.01</v>
      </c>
      <c r="J19" s="17">
        <f ca="1">ROUND(INDIRECT(ADDRESS(ROW()+(0), COLUMN()+(-3), 1))*INDIRECT(ADDRESS(ROW()+(0), COLUMN()+(-1), 1)), 2)</f>
        <v>0.17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0.24</v>
      </c>
      <c r="J20" s="17">
        <f ca="1">ROUND(INDIRECT(ADDRESS(ROW()+(0), COLUMN()+(-3), 1))*INDIRECT(ADDRESS(ROW()+(0), COLUMN()+(-1), 1)), 2)</f>
        <v>0.1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</v>
      </c>
      <c r="H21" s="16"/>
      <c r="I21" s="17">
        <v>0.9</v>
      </c>
      <c r="J21" s="17">
        <f ca="1">ROUND(INDIRECT(ADDRESS(ROW()+(0), COLUMN()+(-3), 1))*INDIRECT(ADDRESS(ROW()+(0), COLUMN()+(-1), 1)), 2)</f>
        <v>0.27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0.04</v>
      </c>
      <c r="J22" s="17">
        <f ca="1">ROUND(INDIRECT(ADDRESS(ROW()+(0), COLUMN()+(-3), 1))*INDIRECT(ADDRESS(ROW()+(0), COLUMN()+(-1), 1)), 2)</f>
        <v>0.05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0.312</v>
      </c>
      <c r="H23" s="16"/>
      <c r="I23" s="17">
        <v>23.31</v>
      </c>
      <c r="J23" s="17">
        <f ca="1">ROUND(INDIRECT(ADDRESS(ROW()+(0), COLUMN()+(-3), 1))*INDIRECT(ADDRESS(ROW()+(0), COLUMN()+(-1), 1)), 2)</f>
        <v>7.27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0.312</v>
      </c>
      <c r="H24" s="20"/>
      <c r="I24" s="21">
        <v>22.13</v>
      </c>
      <c r="J24" s="21">
        <f ca="1">ROUND(INDIRECT(ADDRESS(ROW()+(0), COLUMN()+(-3), 1))*INDIRECT(ADDRESS(ROW()+(0), COLUMN()+(-1), 1)), 2)</f>
        <v>6.9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25.58</v>
      </c>
      <c r="J25" s="24">
        <f ca="1">ROUND(INDIRECT(ADDRESS(ROW()+(0), COLUMN()+(-3), 1))*INDIRECT(ADDRESS(ROW()+(0), COLUMN()+(-1), 1))/100, 2)</f>
        <v>0.51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26.09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