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<sst xmlns="http://schemas.openxmlformats.org/spreadsheetml/2006/main" count="69" uniqueCount="69">
  <si>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</si>
  <si>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</si>
  <si>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</si>
  <si>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</si>
  <si>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acústico, 12,5+27+27, situado a uma altura maior ou igual a 4 m,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320 mm; PLACAS: uma camada de placas acústicas de gesso laminado, 12,5x1200x2000 mm, de superfície perfurada. Inclusive banda autocolante dessolidarizante, fixações para a ancoragem dos perfis, parafusos para a fixação das placas, massa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</si>
  <si>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</si>
  <si>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</si>
  <si>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</si>
  <si>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</si>
  <si>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</si>
  <si>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</si>
  <si>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</si>
  <si>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</si>
  <si>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</si>
  <si>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</si>
  <si>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</si>
  <si>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</si>
  <si>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</si>
  <si>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</si>
  <si>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</si>
  <si>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</si>
  <si>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</si>
  <si>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</si>
  <si>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</si>
  <si>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</si>
  <si>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</si>
  <si>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</si>
  <si>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</si>
  <si>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</si>
  <si>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</si>
  <si>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</si>
  <si>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</si>
  <si>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</si>
  <si>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</si>
  <si>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</si>
  <si>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mt12psg026a</t>
  </si>
  <si>
    <t xml:space="preserve">m²</t>
  </si>
  <si>
    <t xml:space="preserve">Placa acústica de gesso laminado, 12,5x1200x2000 mm, de superfície perfurada, com um véu de fibra de vidro no seu dorso.</t>
  </si>
  <si>
    <t xml:space="preserve">mt12psg081d</t>
  </si>
  <si>
    <t xml:space="preserve">Ud</t>
  </si>
  <si>
    <t xml:space="preserve">Parafuso autoperfurante 3,5x35 mm.</t>
  </si>
  <si>
    <t xml:space="preserve">mt12psg030a</t>
  </si>
  <si>
    <t xml:space="preserve">kg</t>
  </si>
  <si>
    <t xml:space="preserve">Massa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</si>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</sst>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</v>
      </c>
      <c r="H9" s="11"/>
      <c r="I9" s="13">
        <v>0.06</v>
      </c>
      <c r="J9" s="13">
        <f ca="1">ROUND(INDIRECT(ADDRESS(ROW()+(0), COLUMN()+(-3), 1))*INDIRECT(ADDRESS(ROW()+(0), COLUMN()+(-1), 1)), 2)</f>
        <v>0.08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0.36</v>
      </c>
      <c r="J10" s="17">
        <f ca="1">ROUND(INDIRECT(ADDRESS(ROW()+(0), COLUMN()+(-3), 1))*INDIRECT(ADDRESS(ROW()+(0), COLUMN()+(-1), 1)), 2)</f>
        <v>0.47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</v>
      </c>
      <c r="H11" s="16"/>
      <c r="I11" s="17">
        <v>0.04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0.56</v>
      </c>
      <c r="J12" s="17">
        <f ca="1">ROUND(INDIRECT(ADDRESS(ROW()+(0), COLUMN()+(-3), 1))*INDIRECT(ADDRESS(ROW()+(0), COLUMN()+(-1), 1)), 2)</f>
        <v>0.73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0.37</v>
      </c>
      <c r="J13" s="17">
        <f ca="1">ROUND(INDIRECT(ADDRESS(ROW()+(0), COLUMN()+(-3), 1))*INDIRECT(ADDRESS(ROW()+(0), COLUMN()+(-1), 1)), 2)</f>
        <v>0.48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4.3</v>
      </c>
      <c r="H14" s="16"/>
      <c r="I14" s="17">
        <v>0.84</v>
      </c>
      <c r="J14" s="17">
        <f ca="1">ROUND(INDIRECT(ADDRESS(ROW()+(0), COLUMN()+(-3), 1))*INDIRECT(ADDRESS(ROW()+(0), COLUMN()+(-1), 1)), 2)</f>
        <v>3.61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0.19</v>
      </c>
      <c r="J15" s="17">
        <f ca="1">ROUND(INDIRECT(ADDRESS(ROW()+(0), COLUMN()+(-3), 1))*INDIRECT(ADDRESS(ROW()+(0), COLUMN()+(-1), 1)), 2)</f>
        <v>0.17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3.5</v>
      </c>
      <c r="H16" s="16"/>
      <c r="I16" s="17">
        <v>0.23</v>
      </c>
      <c r="J16" s="17">
        <f ca="1">ROUND(INDIRECT(ADDRESS(ROW()+(0), COLUMN()+(-3), 1))*INDIRECT(ADDRESS(ROW()+(0), COLUMN()+(-1), 1)), 2)</f>
        <v>0.81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16.15</v>
      </c>
      <c r="J17" s="17">
        <f ca="1">ROUND(INDIRECT(ADDRESS(ROW()+(0), COLUMN()+(-3), 1))*INDIRECT(ADDRESS(ROW()+(0), COLUMN()+(-1), 1)), 2)</f>
        <v>16.96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23</v>
      </c>
      <c r="H18" s="16"/>
      <c r="I18" s="17">
        <v>0.01</v>
      </c>
      <c r="J18" s="17">
        <f ca="1">ROUND(INDIRECT(ADDRESS(ROW()+(0), COLUMN()+(-3), 1))*INDIRECT(ADDRESS(ROW()+(0), COLUMN()+(-1), 1)), 2)</f>
        <v>0.23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0.9</v>
      </c>
      <c r="J19" s="17">
        <f ca="1">ROUND(INDIRECT(ADDRESS(ROW()+(0), COLUMN()+(-3), 1))*INDIRECT(ADDRESS(ROW()+(0), COLUMN()+(-1), 1)), 2)</f>
        <v>0.27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0.35</v>
      </c>
      <c r="H20" s="16"/>
      <c r="I20" s="17">
        <v>23.31</v>
      </c>
      <c r="J20" s="17">
        <f ca="1">ROUND(INDIRECT(ADDRESS(ROW()+(0), COLUMN()+(-3), 1))*INDIRECT(ADDRESS(ROW()+(0), COLUMN()+(-1), 1)), 2)</f>
        <v>8.16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0.35</v>
      </c>
      <c r="H21" s="20"/>
      <c r="I21" s="21">
        <v>22.13</v>
      </c>
      <c r="J21" s="21">
        <f ca="1">ROUND(INDIRECT(ADDRESS(ROW()+(0), COLUMN()+(-3), 1))*INDIRECT(ADDRESS(ROW()+(0), COLUMN()+(-1), 1)), 2)</f>
        <v>7.75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39.77</v>
      </c>
      <c r="J22" s="24">
        <f ca="1">ROUND(INDIRECT(ADDRESS(ROW()+(0), COLUMN()+(-3), 1))*INDIRECT(ADDRESS(ROW()+(0), COLUMN()+(-1), 1))/100, 2)</f>
        <v>0.8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40.57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63</v>
      </c>
    </row>
    <row r="31" spans="1:11" ht="13.50" thickBot="1" customHeight="1">
      <c r="A31" s="32" t="s">
        <v>64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65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