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<sst xmlns="http://schemas.openxmlformats.org/spreadsheetml/2006/main" count="77" uniqueCount="77">
  <si>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</si>
  <si>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</si>
  <si>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</si>
  <si>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</si>
  <si>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"KNAUF" (12,5+27+27), constituído por: ESTRUTURA: estrutura metálica de aço galvanizado de mestras primárias 60/27 mm com uma modulação de 1000 mm e suspensas da laje ou elemento de suporte de betão com suspensões Nonius "KNAUF", seguros Nonius "KNAUF", partes superiores Nonius "KNAUF", 530/630 e varões cada 950 mm, e mestras secundárias fixadas perpendicularmente às mestras primárias com conectores tipo cavalete com uma modulação de 500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</si>
  <si>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</si>
  <si>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</si>
  <si>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</si>
  <si>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</si>
  <si>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</si>
  <si>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</si>
  <si>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</si>
  <si>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</si>
  <si>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</si>
  <si>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</si>
  <si>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</si>
  <si>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</si>
  <si>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mt12pek020va</t>
  </si>
  <si>
    <t xml:space="preserve">Ud</t>
  </si>
  <si>
    <t xml:space="preserve">Suspensão combinada, para mestra 60/27, "KNAUF".</t>
  </si>
  <si>
    <t xml:space="preserve">mt12pek050b</t>
  </si>
  <si>
    <t xml:space="preserve">Ud</t>
  </si>
  <si>
    <t xml:space="preserve">Seguro Nonius "KNAUF", para tectos falsos suspensos.</t>
  </si>
  <si>
    <t xml:space="preserve">mt12pek050c</t>
  </si>
  <si>
    <t xml:space="preserve">Ud</t>
  </si>
  <si>
    <t xml:space="preserve">Parte superior Nonius "KNAUF", 530/630, para tectos falsos suspensos.</t>
  </si>
  <si>
    <t xml:space="preserve">mt12pek030</t>
  </si>
  <si>
    <t xml:space="preserve">Ud</t>
  </si>
  <si>
    <t xml:space="preserve">Varão de suspensão "KNAUF" de 100 cm.</t>
  </si>
  <si>
    <t xml:space="preserve">mt12pfk011a</t>
  </si>
  <si>
    <t xml:space="preserve">m</t>
  </si>
  <si>
    <t xml:space="preserve">Mestra 60/27 "KNAUF", de chapa de aço galvanizado.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</si>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</sst>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0.42</v>
      </c>
      <c r="J11" s="17">
        <f ca="1">ROUND(INDIRECT(ADDRESS(ROW()+(0), COLUMN()+(-3), 1))*INDIRECT(ADDRESS(ROW()+(0), COLUMN()+(-1), 1)), 2)</f>
        <v>0.5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0.04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0.59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1.2</v>
      </c>
      <c r="H14" s="16"/>
      <c r="I14" s="17">
        <v>0.39</v>
      </c>
      <c r="J14" s="17">
        <f ca="1">ROUND(INDIRECT(ADDRESS(ROW()+(0), COLUMN()+(-3), 1))*INDIRECT(ADDRESS(ROW()+(0), COLUMN()+(-1), 1)), 2)</f>
        <v>0.47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3.2</v>
      </c>
      <c r="H15" s="16"/>
      <c r="I15" s="17">
        <v>1.71</v>
      </c>
      <c r="J15" s="17">
        <f ca="1">ROUND(INDIRECT(ADDRESS(ROW()+(0), COLUMN()+(-3), 1))*INDIRECT(ADDRESS(ROW()+(0), COLUMN()+(-1), 1)), 2)</f>
        <v>5.47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</v>
      </c>
      <c r="H16" s="16"/>
      <c r="I16" s="17">
        <v>0.2</v>
      </c>
      <c r="J16" s="17">
        <f ca="1">ROUND(INDIRECT(ADDRESS(ROW()+(0), COLUMN()+(-3), 1))*INDIRECT(ADDRESS(ROW()+(0), COLUMN()+(-1), 1)), 2)</f>
        <v>0.12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2.3</v>
      </c>
      <c r="H17" s="16"/>
      <c r="I17" s="17">
        <v>0.24</v>
      </c>
      <c r="J17" s="17">
        <f ca="1">ROUND(INDIRECT(ADDRESS(ROW()+(0), COLUMN()+(-3), 1))*INDIRECT(ADDRESS(ROW()+(0), COLUMN()+(-1), 1)), 2)</f>
        <v>0.55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4.13</v>
      </c>
      <c r="J18" s="17">
        <f ca="1">ROUND(INDIRECT(ADDRESS(ROW()+(0), COLUMN()+(-3), 1))*INDIRECT(ADDRESS(ROW()+(0), COLUMN()+(-1), 1)), 2)</f>
        <v>4.34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17</v>
      </c>
      <c r="H19" s="16"/>
      <c r="I19" s="17">
        <v>0.01</v>
      </c>
      <c r="J19" s="17">
        <f ca="1">ROUND(INDIRECT(ADDRESS(ROW()+(0), COLUMN()+(-3), 1))*INDIRECT(ADDRESS(ROW()+(0), COLUMN()+(-1), 1)), 2)</f>
        <v>0.17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</v>
      </c>
      <c r="H20" s="16"/>
      <c r="I20" s="17">
        <v>0.25</v>
      </c>
      <c r="J20" s="17">
        <f ca="1">ROUND(INDIRECT(ADDRESS(ROW()+(0), COLUMN()+(-3), 1))*INDIRECT(ADDRESS(ROW()+(0), COLUMN()+(-1), 1)), 2)</f>
        <v>0.1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0.808</v>
      </c>
      <c r="H21" s="16"/>
      <c r="I21" s="17">
        <v>0.93</v>
      </c>
      <c r="J21" s="17">
        <f ca="1">ROUND(INDIRECT(ADDRESS(ROW()+(0), COLUMN()+(-3), 1))*INDIRECT(ADDRESS(ROW()+(0), COLUMN()+(-1), 1)), 2)</f>
        <v>0.75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0.45</v>
      </c>
      <c r="H22" s="16"/>
      <c r="I22" s="17">
        <v>0.04</v>
      </c>
      <c r="J22" s="17">
        <f ca="1">ROUND(INDIRECT(ADDRESS(ROW()+(0), COLUMN()+(-3), 1))*INDIRECT(ADDRESS(ROW()+(0), COLUMN()+(-1), 1)), 2)</f>
        <v>0.02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0.284</v>
      </c>
      <c r="H23" s="16"/>
      <c r="I23" s="17">
        <v>23.31</v>
      </c>
      <c r="J23" s="17">
        <f ca="1">ROUND(INDIRECT(ADDRESS(ROW()+(0), COLUMN()+(-3), 1))*INDIRECT(ADDRESS(ROW()+(0), COLUMN()+(-1), 1)), 2)</f>
        <v>6.62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0.284</v>
      </c>
      <c r="H24" s="20"/>
      <c r="I24" s="21">
        <v>22.13</v>
      </c>
      <c r="J24" s="21">
        <f ca="1">ROUND(INDIRECT(ADDRESS(ROW()+(0), COLUMN()+(-3), 1))*INDIRECT(ADDRESS(ROW()+(0), COLUMN()+(-1), 1)), 2)</f>
        <v>6.28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26.74</v>
      </c>
      <c r="J25" s="24">
        <f ca="1">ROUND(INDIRECT(ADDRESS(ROW()+(0), COLUMN()+(-3), 1))*INDIRECT(ADDRESS(ROW()+(0), COLUMN()+(-1), 1))/100, 2)</f>
        <v>0.53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27.27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162010</v>
      </c>
      <c r="G30" s="31"/>
      <c r="H30" s="31">
        <v>1.12201e+006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132006</v>
      </c>
      <c r="G32" s="31"/>
      <c r="H32" s="31">
        <v>132007</v>
      </c>
      <c r="I32" s="31"/>
      <c r="J32" s="31"/>
      <c r="K32" s="31" t="s">
        <v>71</v>
      </c>
    </row>
    <row r="33" spans="1:11" ht="13.50" thickBot="1" customHeight="1">
      <c r="A33" s="34" t="s">
        <v>72</v>
      </c>
      <c r="B33" s="34"/>
      <c r="C33" s="34"/>
      <c r="D33" s="34"/>
      <c r="E33" s="34"/>
      <c r="F33" s="35"/>
      <c r="G33" s="35"/>
      <c r="H33" s="35"/>
      <c r="I33" s="35"/>
      <c r="J33" s="35"/>
      <c r="K33" s="35"/>
    </row>
    <row r="34" spans="1:11" ht="13.50" thickBot="1" customHeight="1">
      <c r="A34" s="32" t="s">
        <v>73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  <c r="K34" s="33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76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