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<sst xmlns="http://schemas.openxmlformats.org/spreadsheetml/2006/main" count="71" uniqueCount="71">
  <si>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</si>
  <si>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</si>
  <si>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</si>
  <si>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</si>
  <si>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D112.es "KNAUF" (12,5+27+27), constituído por: ESTRUTURA: estrutura metálica de aço galvanizado de mestras primárias 60/27 mm com uma modulação de 1000 mm e suspensas da laje ou elemento de suporte de betão com peças de suspensão rápida Twist "KNAUF", e varões cada 950 mm, e mestras secundárias fixadas perpendicularmente às mestras primárias com conectores tipo cavalete com uma modulação de 500 mm; PLACAS: uma camada de placas de gesso laminado H1 / EN 520 - 1200 / comprimento / 12,5 / com os bordos longitudinais afinados, Lightboard BA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</si>
  <si>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</si>
  <si>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</si>
  <si>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</si>
  <si>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</si>
  <si>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</si>
  <si>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</si>
  <si>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</si>
  <si>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</si>
  <si>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</si>
  <si>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</si>
  <si>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</si>
  <si>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</si>
  <si>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mt12pek060d</t>
  </si>
  <si>
    <t xml:space="preserve">Ud</t>
  </si>
  <si>
    <t xml:space="preserve">Peça de suspensão rápida Twist "KNAUF", para tectos falsos suspensos.</t>
  </si>
  <si>
    <t xml:space="preserve">mt12pek030</t>
  </si>
  <si>
    <t xml:space="preserve">Ud</t>
  </si>
  <si>
    <t xml:space="preserve">Varão de suspensão "KNAUF" de 100 cm.</t>
  </si>
  <si>
    <t xml:space="preserve">mt12pfk011a</t>
  </si>
  <si>
    <t xml:space="preserve">m</t>
  </si>
  <si>
    <t xml:space="preserve">Mestra 60/27 "KNAUF", de chapa de aço galvanizado.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</si>
  <si>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</si>
  <si>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</si>
  <si>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</si>
  <si>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</si>
  <si>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</si>
  <si>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</si>
  <si>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mt12ppk010pa</t>
  </si>
  <si>
    <t xml:space="preserve">m²</t>
  </si>
  <si>
    <t xml:space="preserve">Placa de gesso laminado H1 / EN 520 - 1200 / comprimento / 12,5 / com os bordos longitudinais afinados, Lightboard BA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</si>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</sst>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0.99</v>
      </c>
      <c r="J11" s="17">
        <f ca="1">ROUND(INDIRECT(ADDRESS(ROW()+(0), COLUMN()+(-3), 1))*INDIRECT(ADDRESS(ROW()+(0), COLUMN()+(-1), 1)), 2)</f>
        <v>1.19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0.39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3.2</v>
      </c>
      <c r="H13" s="16"/>
      <c r="I13" s="17">
        <v>1.71</v>
      </c>
      <c r="J13" s="17">
        <f ca="1">ROUND(INDIRECT(ADDRESS(ROW()+(0), COLUMN()+(-3), 1))*INDIRECT(ADDRESS(ROW()+(0), COLUMN()+(-1), 1)), 2)</f>
        <v>5.47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</v>
      </c>
      <c r="H14" s="16"/>
      <c r="I14" s="17">
        <v>0.2</v>
      </c>
      <c r="J14" s="17">
        <f ca="1">ROUND(INDIRECT(ADDRESS(ROW()+(0), COLUMN()+(-3), 1))*INDIRECT(ADDRESS(ROW()+(0), COLUMN()+(-1), 1)), 2)</f>
        <v>0.12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2.3</v>
      </c>
      <c r="H15" s="16"/>
      <c r="I15" s="17">
        <v>0.24</v>
      </c>
      <c r="J15" s="17">
        <f ca="1">ROUND(INDIRECT(ADDRESS(ROW()+(0), COLUMN()+(-3), 1))*INDIRECT(ADDRESS(ROW()+(0), COLUMN()+(-1), 1)), 2)</f>
        <v>0.55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7.54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17</v>
      </c>
      <c r="H17" s="16"/>
      <c r="I17" s="17">
        <v>0.01</v>
      </c>
      <c r="J17" s="17">
        <f ca="1">ROUND(INDIRECT(ADDRESS(ROW()+(0), COLUMN()+(-3), 1))*INDIRECT(ADDRESS(ROW()+(0), COLUMN()+(-1), 1)), 2)</f>
        <v>0.17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0.808</v>
      </c>
      <c r="H19" s="16"/>
      <c r="I19" s="17">
        <v>0.93</v>
      </c>
      <c r="J19" s="17">
        <f ca="1">ROUND(INDIRECT(ADDRESS(ROW()+(0), COLUMN()+(-3), 1))*INDIRECT(ADDRESS(ROW()+(0), COLUMN()+(-1), 1)), 2)</f>
        <v>0.75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0.45</v>
      </c>
      <c r="H20" s="16"/>
      <c r="I20" s="17">
        <v>0.04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0.284</v>
      </c>
      <c r="H21" s="16"/>
      <c r="I21" s="17">
        <v>23.31</v>
      </c>
      <c r="J21" s="17">
        <f ca="1">ROUND(INDIRECT(ADDRESS(ROW()+(0), COLUMN()+(-3), 1))*INDIRECT(ADDRESS(ROW()+(0), COLUMN()+(-1), 1)), 2)</f>
        <v>6.62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0.284</v>
      </c>
      <c r="H22" s="20"/>
      <c r="I22" s="21">
        <v>22.13</v>
      </c>
      <c r="J22" s="21">
        <f ca="1">ROUND(INDIRECT(ADDRESS(ROW()+(0), COLUMN()+(-3), 1))*INDIRECT(ADDRESS(ROW()+(0), COLUMN()+(-1), 1)), 2)</f>
        <v>6.28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30.25</v>
      </c>
      <c r="J23" s="24">
        <f ca="1">ROUND(INDIRECT(ADDRESS(ROW()+(0), COLUMN()+(-3), 1))*INDIRECT(ADDRESS(ROW()+(0), COLUMN()+(-1), 1))/100, 2)</f>
        <v>0.61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30.86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162010</v>
      </c>
      <c r="G28" s="31"/>
      <c r="H28" s="31">
        <v>1.12201e+006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65</v>
      </c>
    </row>
    <row r="31" spans="1:11" ht="13.50" thickBot="1" customHeight="1">
      <c r="A31" s="34" t="s">
        <v>66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2" t="s">
        <v>67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  <c r="K32" s="33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