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<sst xmlns="http://schemas.openxmlformats.org/spreadsheetml/2006/main" count="74" uniqueCount="74">
  <si>
    <t xml:space="preserve"/>
  </si>
  <si>
    <t xml:space="preserve">RTC016</t>
  </si>
  <si>
    <t xml:space="preserve">m²</t>
  </si>
  <si>
    <t xml:space="preserve">Tecto falso contínuo de placas de gesso laminado. Sistema "KNAUF".</t>
  </si>
  <si>
    <r>
      <rPr>
        <sz val="8.25"/>
        <color rgb="FF000000"/>
        <rFont val="Arial"/>
        <family val="2"/>
      </rPr>
      <t xml:space="preserve">Tecto falso contínuo suspenso, liso, situado a uma altura menor de 4 m, com nível de qualidade do acabamento Q2. Sistema D47.es "KNAUF" (12,5+17), constituído por: ESTRUTURA: estrutura metálica de aço galvanizado de mestras primárias 60/27 mm com uma modulação de 500 mm e suspensas da laje ou elemento de suporte de betão com suspensões Pivot F-47, para mestra 47/17, "KNAUF", e varões cada 1200 mm; PLACAS: uma camada de placas de gesso laminado A / EN 520 - 1200 / comprimento / 12,5 / com os bordos longitudinais afinados, Standard "KNAUF". Inclusive fita acústica de dilatação, autocolante, "KNAUF", perfis U 30/30 "KNAUF", fixações para a ancoragem dos perfis, parafusos para a fixação das placas, massa de juntas Unik Fill &amp; Finish Light "KNAUF", fita microperfurada de papel "KNAUF"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</si>
  <si>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</si>
  <si>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</si>
  <si>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</si>
  <si>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</si>
  <si>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</si>
  <si>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</si>
  <si>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mt12pfk012a</t>
  </si>
  <si>
    <t xml:space="preserve">m</t>
  </si>
  <si>
    <t xml:space="preserve">Perfil U 30/30 de chapa de aço galvanizado, "KNAUF", espessura 0,55 mm.</t>
  </si>
  <si>
    <t xml:space="preserve">mt12psg220</t>
  </si>
  <si>
    <t xml:space="preserve">Ud</t>
  </si>
  <si>
    <t xml:space="preserve">Fixação composta por bucha e parafuso 5x27.</t>
  </si>
  <si>
    <t xml:space="preserve">mt12pek020yb</t>
  </si>
  <si>
    <t xml:space="preserve">Ud</t>
  </si>
  <si>
    <t xml:space="preserve">Suspensão Pivot F-47, para mestra 47/17, "KNAUF".</t>
  </si>
  <si>
    <t xml:space="preserve">mt12pek020ub</t>
  </si>
  <si>
    <t xml:space="preserve">Ud</t>
  </si>
  <si>
    <t xml:space="preserve">Ancoragem Universal, para mestra 47/17, "KNAUF".</t>
  </si>
  <si>
    <t xml:space="preserve">mt12pek030</t>
  </si>
  <si>
    <t xml:space="preserve">Ud</t>
  </si>
  <si>
    <t xml:space="preserve">Varão de suspensão "KNAUF" de 100 cm.</t>
  </si>
  <si>
    <t xml:space="preserve">mt12pfk011b</t>
  </si>
  <si>
    <t xml:space="preserve">m</t>
  </si>
  <si>
    <t xml:space="preserve">Mestra 47/17 "KNAUF", de chapa de aço galvanizado.</t>
  </si>
  <si>
    <t xml:space="preserve">mt12pek020pb</t>
  </si>
  <si>
    <t xml:space="preserve">Ud</t>
  </si>
  <si>
    <t xml:space="preserve">União F-47, para mestra 47/17, "KNAUF".</t>
  </si>
  <si>
    <t xml:space="preserve">mt12ppk010aa</t>
  </si>
  <si>
    <t xml:space="preserve">m²</t>
  </si>
  <si>
    <t xml:space="preserve">Placa de gesso laminado A / EN 520 - 1200 / comprimento / 12,5 / com os bordos longitudinais afinados, Standard "KNAUF"; Euroclasse A2-s1, d0 de reacção ao fogo, segundo NP EN 13501-1.</t>
  </si>
  <si>
    <t xml:space="preserve">mt12ptk010cc</t>
  </si>
  <si>
    <t xml:space="preserve">Ud</t>
  </si>
  <si>
    <t xml:space="preserve">Parafuso autoperfurante TN "KNAUF" 3,5x25.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</si>
  <si>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</si>
  <si>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</si>
  <si>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</si>
  <si>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mt12pik014k</t>
  </si>
  <si>
    <t xml:space="preserve">kg</t>
  </si>
  <si>
    <t xml:space="preserve">Massa de juntas Unik Fill &amp; Finish Light "KNAUF", Euroclasse A2-s1, d0 de reacção ao fogo, segundo NP EN 13501-1, intervalo de temperatura de trabalho de 5 a 30°C, para aplicação manual ou mecânica com fita de juntas, segundo EN 13963.</t>
  </si>
  <si>
    <t xml:space="preserve">mt12pik012oi</t>
  </si>
  <si>
    <t xml:space="preserve">kg</t>
  </si>
  <si>
    <t xml:space="preserve">Massa de presa em pó Unik 2H "KNAUF", de presa lenta (120 minutos); Euroclasse A2-s1, d0 de reacção ao fogo, segundo NP EN 13501-1, intervalo de temperatura de trabalho de 5 a 30°C, para aplicação manual com fita de juntas,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</si>
  <si>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</si>
  <si>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</si>
  <si>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</si>
  <si>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</si>
  <si>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</si>
  <si>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</si>
  <si>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</si>
  <si>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</si>
  <si>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</si>
  <si>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</si>
  <si>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</si>
  <si>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3,35€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</si>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</sst>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</v>
      </c>
      <c r="H9" s="11"/>
      <c r="I9" s="13">
        <v>1.18</v>
      </c>
      <c r="J9" s="13">
        <f ca="1">ROUND(INDIRECT(ADDRESS(ROW()+(0), COLUMN()+(-3), 1))*INDIRECT(ADDRESS(ROW()+(0), COLUMN()+(-1), 1)), 2)</f>
        <v>0.47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1.3</v>
      </c>
      <c r="H10" s="16"/>
      <c r="I10" s="17">
        <v>0.06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1.52</v>
      </c>
      <c r="H11" s="16"/>
      <c r="I11" s="17">
        <v>0.19</v>
      </c>
      <c r="J11" s="17">
        <f ca="1">ROUND(INDIRECT(ADDRESS(ROW()+(0), COLUMN()+(-3), 1))*INDIRECT(ADDRESS(ROW()+(0), COLUMN()+(-1), 1)), 2)</f>
        <v>0.29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1.52</v>
      </c>
      <c r="H12" s="16"/>
      <c r="I12" s="17">
        <v>0.34</v>
      </c>
      <c r="J12" s="17">
        <f ca="1">ROUND(INDIRECT(ADDRESS(ROW()+(0), COLUMN()+(-3), 1))*INDIRECT(ADDRESS(ROW()+(0), COLUMN()+(-1), 1)), 2)</f>
        <v>0.52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1.3</v>
      </c>
      <c r="H13" s="16"/>
      <c r="I13" s="17">
        <v>0.39</v>
      </c>
      <c r="J13" s="17">
        <f ca="1">ROUND(INDIRECT(ADDRESS(ROW()+(0), COLUMN()+(-3), 1))*INDIRECT(ADDRESS(ROW()+(0), COLUMN()+(-1), 1)), 2)</f>
        <v>0.51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1.9</v>
      </c>
      <c r="H14" s="16"/>
      <c r="I14" s="17">
        <v>1.3</v>
      </c>
      <c r="J14" s="17">
        <f ca="1">ROUND(INDIRECT(ADDRESS(ROW()+(0), COLUMN()+(-3), 1))*INDIRECT(ADDRESS(ROW()+(0), COLUMN()+(-1), 1)), 2)</f>
        <v>2.47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0.4</v>
      </c>
      <c r="H15" s="16"/>
      <c r="I15" s="17">
        <v>0.2</v>
      </c>
      <c r="J15" s="17">
        <f ca="1">ROUND(INDIRECT(ADDRESS(ROW()+(0), COLUMN()+(-3), 1))*INDIRECT(ADDRESS(ROW()+(0), COLUMN()+(-1), 1)), 2)</f>
        <v>0.08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4.13</v>
      </c>
      <c r="J16" s="17">
        <f ca="1">ROUND(INDIRECT(ADDRESS(ROW()+(0), COLUMN()+(-3), 1))*INDIRECT(ADDRESS(ROW()+(0), COLUMN()+(-1), 1)), 2)</f>
        <v>4.34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12</v>
      </c>
      <c r="H17" s="16"/>
      <c r="I17" s="17">
        <v>0.01</v>
      </c>
      <c r="J17" s="17">
        <f ca="1">ROUND(INDIRECT(ADDRESS(ROW()+(0), COLUMN()+(-3), 1))*INDIRECT(ADDRESS(ROW()+(0), COLUMN()+(-1), 1)), 2)</f>
        <v>0.12</v>
      </c>
      <c r="K17" s="17"/>
    </row>
    <row r="18" spans="1:11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0.4</v>
      </c>
      <c r="H18" s="16"/>
      <c r="I18" s="17">
        <v>0.25</v>
      </c>
      <c r="J18" s="17">
        <f ca="1">ROUND(INDIRECT(ADDRESS(ROW()+(0), COLUMN()+(-3), 1))*INDIRECT(ADDRESS(ROW()+(0), COLUMN()+(-1), 1)), 2)</f>
        <v>0.1</v>
      </c>
      <c r="K18" s="17"/>
    </row>
    <row r="19" spans="1:11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0.3</v>
      </c>
      <c r="H19" s="16"/>
      <c r="I19" s="17">
        <v>0.06</v>
      </c>
      <c r="J19" s="17">
        <f ca="1">ROUND(INDIRECT(ADDRESS(ROW()+(0), COLUMN()+(-3), 1))*INDIRECT(ADDRESS(ROW()+(0), COLUMN()+(-1), 1)), 2)</f>
        <v>0.02</v>
      </c>
      <c r="K19" s="17"/>
    </row>
    <row r="20" spans="1:11" ht="34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0.306</v>
      </c>
      <c r="H20" s="16"/>
      <c r="I20" s="17">
        <v>0.83</v>
      </c>
      <c r="J20" s="17">
        <f ca="1">ROUND(INDIRECT(ADDRESS(ROW()+(0), COLUMN()+(-3), 1))*INDIRECT(ADDRESS(ROW()+(0), COLUMN()+(-1), 1)), 2)</f>
        <v>0.25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1.2</v>
      </c>
      <c r="H21" s="16"/>
      <c r="I21" s="17">
        <v>0.04</v>
      </c>
      <c r="J21" s="17">
        <f ca="1">ROUND(INDIRECT(ADDRESS(ROW()+(0), COLUMN()+(-3), 1))*INDIRECT(ADDRESS(ROW()+(0), COLUMN()+(-1), 1)), 2)</f>
        <v>0.05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0.22</v>
      </c>
      <c r="H22" s="16"/>
      <c r="I22" s="17">
        <v>23.31</v>
      </c>
      <c r="J22" s="17">
        <f ca="1">ROUND(INDIRECT(ADDRESS(ROW()+(0), COLUMN()+(-3), 1))*INDIRECT(ADDRESS(ROW()+(0), COLUMN()+(-1), 1)), 2)</f>
        <v>5.13</v>
      </c>
      <c r="K22" s="17"/>
    </row>
    <row r="23" spans="1:11" ht="13.50" thickBot="1" customHeight="1">
      <c r="A23" s="14" t="s">
        <v>53</v>
      </c>
      <c r="B23" s="14"/>
      <c r="C23" s="18" t="s">
        <v>54</v>
      </c>
      <c r="D23" s="18"/>
      <c r="E23" s="19" t="s">
        <v>55</v>
      </c>
      <c r="F23" s="19"/>
      <c r="G23" s="20">
        <v>0.22</v>
      </c>
      <c r="H23" s="20"/>
      <c r="I23" s="21">
        <v>22.13</v>
      </c>
      <c r="J23" s="21">
        <f ca="1">ROUND(INDIRECT(ADDRESS(ROW()+(0), COLUMN()+(-3), 1))*INDIRECT(ADDRESS(ROW()+(0), COLUMN()+(-1), 1)), 2)</f>
        <v>4.87</v>
      </c>
      <c r="K23" s="21"/>
    </row>
    <row r="24" spans="1:11" ht="13.50" thickBot="1" customHeight="1">
      <c r="A24" s="19"/>
      <c r="B24" s="19"/>
      <c r="C24" s="22" t="s">
        <v>56</v>
      </c>
      <c r="D24" s="22"/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19.3</v>
      </c>
      <c r="J24" s="24">
        <f ca="1">ROUND(INDIRECT(ADDRESS(ROW()+(0), COLUMN()+(-3), 1))*INDIRECT(ADDRESS(ROW()+(0), COLUMN()+(-1), 1))/100, 2)</f>
        <v>0.39</v>
      </c>
      <c r="K24" s="24"/>
    </row>
    <row r="25" spans="1:11" ht="13.50" thickBot="1" customHeight="1">
      <c r="A25" s="25" t="s">
        <v>58</v>
      </c>
      <c r="B25" s="25"/>
      <c r="C25" s="26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19.69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162010</v>
      </c>
      <c r="G29" s="31"/>
      <c r="H29" s="31">
        <v>1.12201e+006</v>
      </c>
      <c r="I29" s="31"/>
      <c r="J29" s="31"/>
      <c r="K29" s="31" t="s">
        <v>65</v>
      </c>
    </row>
    <row r="30" spans="1:11" ht="13.5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1" spans="1:11" ht="13.50" thickBot="1" customHeight="1">
      <c r="A31" s="30" t="s">
        <v>67</v>
      </c>
      <c r="B31" s="30"/>
      <c r="C31" s="30"/>
      <c r="D31" s="30"/>
      <c r="E31" s="30"/>
      <c r="F31" s="31">
        <v>132006</v>
      </c>
      <c r="G31" s="31"/>
      <c r="H31" s="31">
        <v>132007</v>
      </c>
      <c r="I31" s="31"/>
      <c r="J31" s="31"/>
      <c r="K31" s="31" t="s">
        <v>68</v>
      </c>
    </row>
    <row r="32" spans="1:11" ht="13.50" thickBot="1" customHeight="1">
      <c r="A32" s="34" t="s">
        <v>69</v>
      </c>
      <c r="B32" s="34"/>
      <c r="C32" s="34"/>
      <c r="D32" s="34"/>
      <c r="E32" s="34"/>
      <c r="F32" s="35"/>
      <c r="G32" s="35"/>
      <c r="H32" s="35"/>
      <c r="I32" s="35"/>
      <c r="J32" s="35"/>
      <c r="K32" s="35"/>
    </row>
    <row r="33" spans="1:11" ht="13.50" thickBot="1" customHeight="1">
      <c r="A33" s="32" t="s">
        <v>70</v>
      </c>
      <c r="B33" s="32"/>
      <c r="C33" s="32"/>
      <c r="D33" s="32"/>
      <c r="E33" s="32"/>
      <c r="F33" s="33">
        <v>112007</v>
      </c>
      <c r="G33" s="33"/>
      <c r="H33" s="33">
        <v>112007</v>
      </c>
      <c r="I33" s="33"/>
      <c r="J33" s="33"/>
      <c r="K33" s="33"/>
    </row>
    <row r="36" spans="1:1" ht="33.75" thickBot="1" customHeight="1">
      <c r="A36" s="1" t="s">
        <v>71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72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73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11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1"/>
    <mergeCell ref="H31:J31"/>
    <mergeCell ref="K31:K33"/>
    <mergeCell ref="A32:E32"/>
    <mergeCell ref="F32:G32"/>
    <mergeCell ref="H32:J32"/>
    <mergeCell ref="A33:E33"/>
    <mergeCell ref="F33:G33"/>
    <mergeCell ref="H33:J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