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<sst xmlns="http://schemas.openxmlformats.org/spreadsheetml/2006/main" count="77" uniqueCount="77">
  <si>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</si>
  <si>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</si>
  <si>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</si>
  <si>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</si>
  <si>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Q4. Sistema D47.es "KNAUF" (12,5+17), constituído por: ESTRUTURA: estrutura metálica de aço galvanizado de mestras primárias 60/27 mm com uma modulação de 500 mm e suspensas da laje ou elemento de suporte de betão com suspensões Pivot F-47, para mestra 47/17, "KNAUF", e varões cada 1200 mm; PLACAS: uma camada de placas de gesso laminado A / EN 520 - 1200 / comprimento / 12,5 / com os bordos longitudinais afinados, Standard "KNAUF". Inclusive fita acústica de dilatação, autocolante, "KNAUF", perfis U 30/30 "KNAUF", fixações para a ancoragem dos perfis, parafusos para a fixação das placas, massa de juntas Jointfiller 24H "KNAUF", massa de presa em pó Unik 1H "KNAUF", massa de juntas Unik Fill &amp; Finish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</si>
  <si>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</si>
  <si>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</si>
  <si>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</si>
  <si>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</si>
  <si>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</si>
  <si>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</si>
  <si>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</si>
  <si>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</si>
  <si>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</si>
  <si>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</si>
  <si>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</si>
  <si>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</si>
  <si>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mt12pek020yb</t>
  </si>
  <si>
    <t xml:space="preserve">Ud</t>
  </si>
  <si>
    <t xml:space="preserve">Suspensão Pivot F-47, para mestra 47/17, "KNAUF".</t>
  </si>
  <si>
    <t xml:space="preserve">mt12pek020ub</t>
  </si>
  <si>
    <t xml:space="preserve">Ud</t>
  </si>
  <si>
    <t xml:space="preserve">Ancoragem Universal,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</si>
  <si>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</si>
  <si>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</si>
  <si>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</si>
  <si>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</si>
  <si>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</si>
  <si>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</si>
  <si>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</si>
  <si>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</si>
  <si>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</si>
  <si>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mt12ppk010aa</t>
  </si>
  <si>
    <t xml:space="preserve">m²</t>
  </si>
  <si>
    <t xml:space="preserve">Placa de gesso laminado A / EN 520 - 1200 / comprimento / 12,5 / com os bordos longitudinais afinados, Standard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</si>
  <si>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</si>
  <si>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</si>
  <si>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</si>
  <si>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</si>
  <si>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</si>
  <si>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</si>
  <si>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</si>
  <si>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</si>
  <si>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</si>
  <si>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mt12pik012ne</t>
  </si>
  <si>
    <t xml:space="preserve">kg</t>
  </si>
  <si>
    <t xml:space="preserve">Massa de presa em pó Unik 1H "KNAUF", de presa normal (60 minutos); Euroclasse A2-s1, d0 de reacção ao fogo, segundo NP EN 13501-1, intervalo de temperatura de trabalho de 5 a 30°C, para aplicação manual com fita de juntas, segundo EN 13963.</t>
  </si>
  <si>
    <t xml:space="preserve">mt12pik014j</t>
  </si>
  <si>
    <t xml:space="preserve">kg</t>
  </si>
  <si>
    <t xml:space="preserve">Massa de juntas Unik Fill &amp; Finish "KNAUF", Euroclasse A2-s1, d0 de reacção ao fogo, segundo NP EN 13501-1, intervalo de temperatura de trabalho de 5 a 30°C, para aplicação manual ou mecânica,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</si>
  <si>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</si>
  <si>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</si>
  <si>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</si>
  <si>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</si>
  <si>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</si>
  <si>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</si>
  <si>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</si>
  <si>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</si>
  <si>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</si>
  <si>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</si>
  <si>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</si>
  <si>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3,54€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</si>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</sst>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1.52</v>
      </c>
      <c r="H11" s="16"/>
      <c r="I11" s="17">
        <v>0.19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1.52</v>
      </c>
      <c r="H12" s="16"/>
      <c r="I12" s="17">
        <v>0.34</v>
      </c>
      <c r="J12" s="17">
        <f ca="1">ROUND(INDIRECT(ADDRESS(ROW()+(0), COLUMN()+(-3), 1))*INDIRECT(ADDRESS(ROW()+(0), COLUMN()+(-1), 1)), 2)</f>
        <v>0.52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</v>
      </c>
      <c r="H13" s="16"/>
      <c r="I13" s="17">
        <v>0.39</v>
      </c>
      <c r="J13" s="17">
        <f ca="1">ROUND(INDIRECT(ADDRESS(ROW()+(0), COLUMN()+(-3), 1))*INDIRECT(ADDRESS(ROW()+(0), COLUMN()+(-1), 1)), 2)</f>
        <v>0.51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1.9</v>
      </c>
      <c r="H14" s="16"/>
      <c r="I14" s="17">
        <v>1.3</v>
      </c>
      <c r="J14" s="17">
        <f ca="1">ROUND(INDIRECT(ADDRESS(ROW()+(0), COLUMN()+(-3), 1))*INDIRECT(ADDRESS(ROW()+(0), COLUMN()+(-1), 1)), 2)</f>
        <v>2.47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</v>
      </c>
      <c r="H15" s="16"/>
      <c r="I15" s="17">
        <v>0.2</v>
      </c>
      <c r="J15" s="17">
        <f ca="1">ROUND(INDIRECT(ADDRESS(ROW()+(0), COLUMN()+(-3), 1))*INDIRECT(ADDRESS(ROW()+(0), COLUMN()+(-1), 1)), 2)</f>
        <v>0.08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4.13</v>
      </c>
      <c r="J16" s="17">
        <f ca="1">ROUND(INDIRECT(ADDRESS(ROW()+(0), COLUMN()+(-3), 1))*INDIRECT(ADDRESS(ROW()+(0), COLUMN()+(-1), 1)), 2)</f>
        <v>4.34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</v>
      </c>
      <c r="H17" s="16"/>
      <c r="I17" s="17">
        <v>0.01</v>
      </c>
      <c r="J17" s="17">
        <f ca="1">ROUND(INDIRECT(ADDRESS(ROW()+(0), COLUMN()+(-3), 1))*INDIRECT(ADDRESS(ROW()+(0), COLUMN()+(-1), 1)), 2)</f>
        <v>0.12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0.4</v>
      </c>
      <c r="H19" s="16"/>
      <c r="I19" s="17">
        <v>0.93</v>
      </c>
      <c r="J19" s="17">
        <f ca="1">ROUND(INDIRECT(ADDRESS(ROW()+(0), COLUMN()+(-3), 1))*INDIRECT(ADDRESS(ROW()+(0), COLUMN()+(-1), 1)), 2)</f>
        <v>0.37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0.306</v>
      </c>
      <c r="H20" s="16"/>
      <c r="I20" s="17">
        <v>0.83</v>
      </c>
      <c r="J20" s="17">
        <f ca="1">ROUND(INDIRECT(ADDRESS(ROW()+(0), COLUMN()+(-3), 1))*INDIRECT(ADDRESS(ROW()+(0), COLUMN()+(-1), 1)), 2)</f>
        <v>0.25</v>
      </c>
      <c r="K20" s="17"/>
    </row>
    <row r="21" spans="1:11" ht="34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0.321</v>
      </c>
      <c r="H21" s="16"/>
      <c r="I21" s="17">
        <v>0.05</v>
      </c>
      <c r="J21" s="17">
        <f ca="1">ROUND(INDIRECT(ADDRESS(ROW()+(0), COLUMN()+(-3), 1))*INDIRECT(ADDRESS(ROW()+(0), COLUMN()+(-1), 1)), 2)</f>
        <v>0.02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1.2</v>
      </c>
      <c r="H22" s="16"/>
      <c r="I22" s="17">
        <v>0.04</v>
      </c>
      <c r="J22" s="17">
        <f ca="1">ROUND(INDIRECT(ADDRESS(ROW()+(0), COLUMN()+(-3), 1))*INDIRECT(ADDRESS(ROW()+(0), COLUMN()+(-1), 1)), 2)</f>
        <v>0.05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0.236</v>
      </c>
      <c r="H23" s="16"/>
      <c r="I23" s="17">
        <v>23.31</v>
      </c>
      <c r="J23" s="17">
        <f ca="1">ROUND(INDIRECT(ADDRESS(ROW()+(0), COLUMN()+(-3), 1))*INDIRECT(ADDRESS(ROW()+(0), COLUMN()+(-1), 1)), 2)</f>
        <v>5.5</v>
      </c>
      <c r="K23" s="17"/>
    </row>
    <row r="24" spans="1:11" ht="13.50" thickBot="1" customHeight="1">
      <c r="A24" s="14" t="s">
        <v>56</v>
      </c>
      <c r="B24" s="14"/>
      <c r="C24" s="18" t="s">
        <v>57</v>
      </c>
      <c r="D24" s="18"/>
      <c r="E24" s="19" t="s">
        <v>58</v>
      </c>
      <c r="F24" s="19"/>
      <c r="G24" s="20">
        <v>0.236</v>
      </c>
      <c r="H24" s="20"/>
      <c r="I24" s="21">
        <v>22.13</v>
      </c>
      <c r="J24" s="21">
        <f ca="1">ROUND(INDIRECT(ADDRESS(ROW()+(0), COLUMN()+(-3), 1))*INDIRECT(ADDRESS(ROW()+(0), COLUMN()+(-1), 1)), 2)</f>
        <v>5.22</v>
      </c>
      <c r="K24" s="21"/>
    </row>
    <row r="25" spans="1:11" ht="13.50" thickBot="1" customHeight="1">
      <c r="A25" s="19"/>
      <c r="B25" s="19"/>
      <c r="C25" s="22" t="s">
        <v>59</v>
      </c>
      <c r="D25" s="22"/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20.39</v>
      </c>
      <c r="J25" s="24">
        <f ca="1">ROUND(INDIRECT(ADDRESS(ROW()+(0), COLUMN()+(-3), 1))*INDIRECT(ADDRESS(ROW()+(0), COLUMN()+(-1), 1))/100, 2)</f>
        <v>0.41</v>
      </c>
      <c r="K25" s="24"/>
    </row>
    <row r="26" spans="1:11" ht="13.50" thickBot="1" customHeight="1">
      <c r="A26" s="25" t="s">
        <v>61</v>
      </c>
      <c r="B26" s="25"/>
      <c r="C26" s="26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20.8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162010</v>
      </c>
      <c r="G30" s="31"/>
      <c r="H30" s="31">
        <v>1.12201e+006</v>
      </c>
      <c r="I30" s="31"/>
      <c r="J30" s="31"/>
      <c r="K30" s="31" t="s">
        <v>68</v>
      </c>
    </row>
    <row r="31" spans="1:11" ht="13.5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0" t="s">
        <v>70</v>
      </c>
      <c r="B32" s="30"/>
      <c r="C32" s="30"/>
      <c r="D32" s="30"/>
      <c r="E32" s="30"/>
      <c r="F32" s="31">
        <v>132006</v>
      </c>
      <c r="G32" s="31"/>
      <c r="H32" s="31">
        <v>132007</v>
      </c>
      <c r="I32" s="31"/>
      <c r="J32" s="31"/>
      <c r="K32" s="31" t="s">
        <v>71</v>
      </c>
    </row>
    <row r="33" spans="1:11" ht="13.50" thickBot="1" customHeight="1">
      <c r="A33" s="34" t="s">
        <v>72</v>
      </c>
      <c r="B33" s="34"/>
      <c r="C33" s="34"/>
      <c r="D33" s="34"/>
      <c r="E33" s="34"/>
      <c r="F33" s="35"/>
      <c r="G33" s="35"/>
      <c r="H33" s="35"/>
      <c r="I33" s="35"/>
      <c r="J33" s="35"/>
      <c r="K33" s="35"/>
    </row>
    <row r="34" spans="1:11" ht="13.50" thickBot="1" customHeight="1">
      <c r="A34" s="32" t="s">
        <v>73</v>
      </c>
      <c r="B34" s="32"/>
      <c r="C34" s="32"/>
      <c r="D34" s="32"/>
      <c r="E34" s="32"/>
      <c r="F34" s="33">
        <v>112007</v>
      </c>
      <c r="G34" s="33"/>
      <c r="H34" s="33">
        <v>112007</v>
      </c>
      <c r="I34" s="33"/>
      <c r="J34" s="33"/>
      <c r="K34" s="33"/>
    </row>
    <row r="37" spans="1:1" ht="33.75" thickBot="1" customHeight="1">
      <c r="A37" s="1" t="s">
        <v>74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75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76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1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2:E32"/>
    <mergeCell ref="F32:G32"/>
    <mergeCell ref="H32:J32"/>
    <mergeCell ref="K32:K34"/>
    <mergeCell ref="A33:E33"/>
    <mergeCell ref="F33:G33"/>
    <mergeCell ref="H33:J33"/>
    <mergeCell ref="A34:E34"/>
    <mergeCell ref="F34:G34"/>
    <mergeCell ref="H34:J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