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<sst xmlns="http://schemas.openxmlformats.org/spreadsheetml/2006/main" count="74" uniqueCount="74">
  <si>
    <t xml:space="preserve"/>
  </si>
  <si>
    <t xml:space="preserve">RTC016</t>
  </si>
  <si>
    <t xml:space="preserve">m²</t>
  </si>
  <si>
    <t xml:space="preserve">Tecto falso contínuo de placas de gesso laminado. Sistema "KNAUF".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</si>
  <si>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Q2. Sistema D47.es "KNAUF" (12,5+17), constituído por: ESTRUTURA: estrutura metálica de aço galvanizado de mestras primárias 60/27 mm com uma modulação de 500 mm e suspensas da laje ou elemento de suporte de betão com suspensões Pivot F-47, para mestra 47/17, "KNAUF", e varões cada 1200 mm; PLACAS: uma camada de placas de gesso laminado H1 / EN 520 - 1200 / comprimento / 12,5 / com os bordos longitudinais afinados, impregnada "KNAUF". Inclusive fita acústica de dilatação, autocolante, "KNAUF", perfis U 30/30 "KNAUF", fixações para a ancoragem dos perfis, parafusos para a fixação das placas, massa de presa em pó Unik 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</si>
  <si>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</si>
  <si>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</si>
  <si>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</si>
  <si>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</si>
  <si>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</si>
  <si>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</si>
  <si>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</si>
  <si>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</si>
  <si>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</si>
  <si>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mt12psg220</t>
  </si>
  <si>
    <t xml:space="preserve">Ud</t>
  </si>
  <si>
    <t xml:space="preserve">Fixação composta por bucha e parafuso 5x27.</t>
  </si>
  <si>
    <t xml:space="preserve">mt12pek020yb</t>
  </si>
  <si>
    <t xml:space="preserve">Ud</t>
  </si>
  <si>
    <t xml:space="preserve">Suspensão Pivot F-47, para mestra 47/17, "KNAUF".</t>
  </si>
  <si>
    <t xml:space="preserve">mt12pek020ub</t>
  </si>
  <si>
    <t xml:space="preserve">Ud</t>
  </si>
  <si>
    <t xml:space="preserve">Ancoragem Universal, para mestra 47/17, "KNAUF".</t>
  </si>
  <si>
    <t xml:space="preserve">mt12pek030</t>
  </si>
  <si>
    <t xml:space="preserve">Ud</t>
  </si>
  <si>
    <t xml:space="preserve">Varão de suspensão "KNAUF" de 100 cm.</t>
  </si>
  <si>
    <t xml:space="preserve">mt12pfk011b</t>
  </si>
  <si>
    <t xml:space="preserve">m</t>
  </si>
  <si>
    <t xml:space="preserve">Mestra 47/17 "KNAUF", de chapa de aço galvanizado.</t>
  </si>
  <si>
    <t xml:space="preserve">mt12pek020pb</t>
  </si>
  <si>
    <t xml:space="preserve">Ud</t>
  </si>
  <si>
    <t xml:space="preserve">União F-47, para mestra 47/17, "KNAUF".</t>
  </si>
  <si>
    <t xml:space="preserve">mt12ppk010ga</t>
  </si>
  <si>
    <t xml:space="preserve">m²</t>
  </si>
  <si>
    <t xml:space="preserve">Placa de gesso laminado H1 / EN 520 - 1200 / comprimento / 12,5 / com os bordos longitudinais afinados, impregnada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</si>
  <si>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</si>
  <si>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</si>
  <si>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</si>
  <si>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</si>
  <si>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</si>
  <si>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</si>
  <si>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mt12pik012pm</t>
  </si>
  <si>
    <t xml:space="preserve">kg</t>
  </si>
  <si>
    <t xml:space="preserve">Massa de presa em pó Unik 4H "KNAUF", de presa ultra lenta (240 minutos); Euroclasse A2-s1, d0 de reacção ao fogo, segundo NP EN 13501-1, intervalo de temperatura de trabalho de 5 a 30°C, para aplicação manual com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</si>
  <si>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</si>
  <si>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</si>
  <si>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</si>
  <si>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</si>
  <si>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</si>
  <si>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</si>
  <si>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</si>
  <si>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</si>
  <si>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</si>
  <si>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</si>
  <si>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</si>
  <si>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</si>
  <si>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</si>
  <si>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</si>
  <si>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4,01€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</si>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</sst>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1.18</v>
      </c>
      <c r="J9" s="13">
        <f ca="1">ROUND(INDIRECT(ADDRESS(ROW()+(0), COLUMN()+(-3), 1))*INDIRECT(ADDRESS(ROW()+(0), COLUMN()+(-1), 1)), 2)</f>
        <v>0.47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1.3</v>
      </c>
      <c r="H10" s="16"/>
      <c r="I10" s="17">
        <v>0.06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1.52</v>
      </c>
      <c r="H11" s="16"/>
      <c r="I11" s="17">
        <v>0.19</v>
      </c>
      <c r="J11" s="17">
        <f ca="1">ROUND(INDIRECT(ADDRESS(ROW()+(0), COLUMN()+(-3), 1))*INDIRECT(ADDRESS(ROW()+(0), COLUMN()+(-1), 1)), 2)</f>
        <v>0.29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1.52</v>
      </c>
      <c r="H12" s="16"/>
      <c r="I12" s="17">
        <v>0.34</v>
      </c>
      <c r="J12" s="17">
        <f ca="1">ROUND(INDIRECT(ADDRESS(ROW()+(0), COLUMN()+(-3), 1))*INDIRECT(ADDRESS(ROW()+(0), COLUMN()+(-1), 1)), 2)</f>
        <v>0.52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1.3</v>
      </c>
      <c r="H13" s="16"/>
      <c r="I13" s="17">
        <v>0.39</v>
      </c>
      <c r="J13" s="17">
        <f ca="1">ROUND(INDIRECT(ADDRESS(ROW()+(0), COLUMN()+(-3), 1))*INDIRECT(ADDRESS(ROW()+(0), COLUMN()+(-1), 1)), 2)</f>
        <v>0.51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1.9</v>
      </c>
      <c r="H14" s="16"/>
      <c r="I14" s="17">
        <v>1.3</v>
      </c>
      <c r="J14" s="17">
        <f ca="1">ROUND(INDIRECT(ADDRESS(ROW()+(0), COLUMN()+(-3), 1))*INDIRECT(ADDRESS(ROW()+(0), COLUMN()+(-1), 1)), 2)</f>
        <v>2.47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</v>
      </c>
      <c r="H15" s="16"/>
      <c r="I15" s="17">
        <v>0.2</v>
      </c>
      <c r="J15" s="17">
        <f ca="1">ROUND(INDIRECT(ADDRESS(ROW()+(0), COLUMN()+(-3), 1))*INDIRECT(ADDRESS(ROW()+(0), COLUMN()+(-1), 1)), 2)</f>
        <v>0.08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7.43</v>
      </c>
      <c r="J16" s="17">
        <f ca="1">ROUND(INDIRECT(ADDRESS(ROW()+(0), COLUMN()+(-3), 1))*INDIRECT(ADDRESS(ROW()+(0), COLUMN()+(-1), 1)), 2)</f>
        <v>7.8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12</v>
      </c>
      <c r="H17" s="16"/>
      <c r="I17" s="17">
        <v>0.01</v>
      </c>
      <c r="J17" s="17">
        <f ca="1">ROUND(INDIRECT(ADDRESS(ROW()+(0), COLUMN()+(-3), 1))*INDIRECT(ADDRESS(ROW()+(0), COLUMN()+(-1), 1)), 2)</f>
        <v>0.12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0.4</v>
      </c>
      <c r="H18" s="16"/>
      <c r="I18" s="17">
        <v>0.25</v>
      </c>
      <c r="J18" s="17">
        <f ca="1">ROUND(INDIRECT(ADDRESS(ROW()+(0), COLUMN()+(-3), 1))*INDIRECT(ADDRESS(ROW()+(0), COLUMN()+(-1), 1)), 2)</f>
        <v>0.1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0.83</v>
      </c>
      <c r="J19" s="17">
        <f ca="1">ROUND(INDIRECT(ADDRESS(ROW()+(0), COLUMN()+(-3), 1))*INDIRECT(ADDRESS(ROW()+(0), COLUMN()+(-1), 1)), 2)</f>
        <v>0.25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0.408</v>
      </c>
      <c r="H20" s="16"/>
      <c r="I20" s="17">
        <v>0.93</v>
      </c>
      <c r="J20" s="17">
        <f ca="1">ROUND(INDIRECT(ADDRESS(ROW()+(0), COLUMN()+(-3), 1))*INDIRECT(ADDRESS(ROW()+(0), COLUMN()+(-1), 1)), 2)</f>
        <v>0.38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1.2</v>
      </c>
      <c r="H21" s="16"/>
      <c r="I21" s="17">
        <v>0.04</v>
      </c>
      <c r="J21" s="17">
        <f ca="1">ROUND(INDIRECT(ADDRESS(ROW()+(0), COLUMN()+(-3), 1))*INDIRECT(ADDRESS(ROW()+(0), COLUMN()+(-1), 1)), 2)</f>
        <v>0.05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0.22</v>
      </c>
      <c r="H22" s="16"/>
      <c r="I22" s="17">
        <v>23.31</v>
      </c>
      <c r="J22" s="17">
        <f ca="1">ROUND(INDIRECT(ADDRESS(ROW()+(0), COLUMN()+(-3), 1))*INDIRECT(ADDRESS(ROW()+(0), COLUMN()+(-1), 1)), 2)</f>
        <v>5.13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0.22</v>
      </c>
      <c r="H23" s="20"/>
      <c r="I23" s="21">
        <v>22.13</v>
      </c>
      <c r="J23" s="21">
        <f ca="1">ROUND(INDIRECT(ADDRESS(ROW()+(0), COLUMN()+(-3), 1))*INDIRECT(ADDRESS(ROW()+(0), COLUMN()+(-1), 1)), 2)</f>
        <v>4.87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23.12</v>
      </c>
      <c r="J24" s="24">
        <f ca="1">ROUND(INDIRECT(ADDRESS(ROW()+(0), COLUMN()+(-3), 1))*INDIRECT(ADDRESS(ROW()+(0), COLUMN()+(-1), 1))/100, 2)</f>
        <v>0.46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23.58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68</v>
      </c>
    </row>
    <row r="32" spans="1:11" ht="13.50" thickBot="1" customHeight="1">
      <c r="A32" s="34" t="s">
        <v>69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70</v>
      </c>
      <c r="B33" s="32"/>
      <c r="C33" s="32"/>
      <c r="D33" s="32"/>
      <c r="E33" s="32"/>
      <c r="F33" s="33">
        <v>112007</v>
      </c>
      <c r="G33" s="33"/>
      <c r="H33" s="33">
        <v>112007</v>
      </c>
      <c r="I33" s="33"/>
      <c r="J33" s="33"/>
      <c r="K33" s="33"/>
    </row>
    <row r="36" spans="1:1" ht="33.75" thickBot="1" customHeight="1">
      <c r="A36" s="1" t="s">
        <v>71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72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1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