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<sst xmlns="http://schemas.openxmlformats.org/spreadsheetml/2006/main" count="71" uniqueCount="71">
  <si>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</si>
  <si>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</si>
  <si>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</si>
  <si>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</si>
  <si>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DFH1I / EN 520 - 1200 / comprimento / 12,5 / com os bordos longitudinais afinados, Diamant "KNAUF". Inclusive fita acústica de dilatação, autocolante, "KNAUF", perfis U 30/30 "KNAUF", fixações para a ancoragem dos perfis, parafusos para a fixação das placas, massa de presa em pó Unik Hydro 1H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</si>
  <si>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</si>
  <si>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</si>
  <si>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</si>
  <si>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</si>
  <si>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</si>
  <si>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</si>
  <si>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</si>
  <si>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</si>
  <si>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</si>
  <si>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</si>
  <si>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</si>
  <si>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</si>
  <si>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</si>
  <si>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</si>
  <si>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</si>
  <si>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</si>
  <si>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</si>
  <si>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</si>
  <si>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</si>
  <si>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</si>
  <si>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</si>
  <si>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</si>
  <si>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</si>
  <si>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</si>
  <si>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</si>
  <si>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</si>
  <si>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</si>
  <si>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mt12ppk010ja</t>
  </si>
  <si>
    <t xml:space="preserve">m²</t>
  </si>
  <si>
    <t xml:space="preserve">Placa de gesso laminado DFH1I / EN 520 - 1200 / comprimento / 12,5 / com os bordos longitudinais afinados, Diamant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</si>
  <si>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</si>
  <si>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</si>
  <si>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</si>
  <si>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</si>
  <si>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</si>
  <si>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</si>
  <si>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mt12pik012jq</t>
  </si>
  <si>
    <t xml:space="preserve">kg</t>
  </si>
  <si>
    <t xml:space="preserve">Massa de presa em pó Unik Hydro 1H "KNAUF", de presa normal (60 minutos), com aditivo hidrófugo;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</si>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</sst>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7.85</v>
      </c>
      <c r="J16" s="17">
        <f ca="1">ROUND(INDIRECT(ADDRESS(ROW()+(0), COLUMN()+(-3), 1))*INDIRECT(ADDRESS(ROW()+(0), COLUMN()+(-1), 1)), 2)</f>
        <v>8.24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45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0.606</v>
      </c>
      <c r="H19" s="16"/>
      <c r="I19" s="17">
        <v>0.94</v>
      </c>
      <c r="J19" s="17">
        <f ca="1">ROUND(INDIRECT(ADDRESS(ROW()+(0), COLUMN()+(-3), 1))*INDIRECT(ADDRESS(ROW()+(0), COLUMN()+(-1), 1)), 2)</f>
        <v>0.57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1.2</v>
      </c>
      <c r="H20" s="16"/>
      <c r="I20" s="17">
        <v>0.04</v>
      </c>
      <c r="J20" s="17">
        <f ca="1">ROUND(INDIRECT(ADDRESS(ROW()+(0), COLUMN()+(-3), 1))*INDIRECT(ADDRESS(ROW()+(0), COLUMN()+(-1), 1)), 2)</f>
        <v>0.05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0.22</v>
      </c>
      <c r="H21" s="16"/>
      <c r="I21" s="17">
        <v>23.31</v>
      </c>
      <c r="J21" s="17">
        <f ca="1">ROUND(INDIRECT(ADDRESS(ROW()+(0), COLUMN()+(-3), 1))*INDIRECT(ADDRESS(ROW()+(0), COLUMN()+(-1), 1)), 2)</f>
        <v>5.13</v>
      </c>
      <c r="K21" s="17"/>
    </row>
    <row r="22" spans="1:11" ht="13.50" thickBot="1" customHeight="1">
      <c r="A22" s="14" t="s">
        <v>50</v>
      </c>
      <c r="B22" s="14"/>
      <c r="C22" s="18" t="s">
        <v>51</v>
      </c>
      <c r="D22" s="18"/>
      <c r="E22" s="19" t="s">
        <v>52</v>
      </c>
      <c r="F22" s="19"/>
      <c r="G22" s="20">
        <v>0.22</v>
      </c>
      <c r="H22" s="20"/>
      <c r="I22" s="21">
        <v>22.13</v>
      </c>
      <c r="J22" s="21">
        <f ca="1">ROUND(INDIRECT(ADDRESS(ROW()+(0), COLUMN()+(-3), 1))*INDIRECT(ADDRESS(ROW()+(0), COLUMN()+(-1), 1)), 2)</f>
        <v>4.87</v>
      </c>
      <c r="K22" s="21"/>
    </row>
    <row r="23" spans="1:11" ht="13.50" thickBot="1" customHeight="1">
      <c r="A23" s="19"/>
      <c r="B23" s="19"/>
      <c r="C23" s="22" t="s">
        <v>53</v>
      </c>
      <c r="D23" s="22"/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23.5</v>
      </c>
      <c r="J23" s="24">
        <f ca="1">ROUND(INDIRECT(ADDRESS(ROW()+(0), COLUMN()+(-3), 1))*INDIRECT(ADDRESS(ROW()+(0), COLUMN()+(-1), 1))/100, 2)</f>
        <v>0.47</v>
      </c>
      <c r="K23" s="24"/>
    </row>
    <row r="24" spans="1:11" ht="13.50" thickBot="1" customHeight="1">
      <c r="A24" s="25" t="s">
        <v>55</v>
      </c>
      <c r="B24" s="25"/>
      <c r="C24" s="26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23.97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162010</v>
      </c>
      <c r="G28" s="31"/>
      <c r="H28" s="31">
        <v>1.12201e+006</v>
      </c>
      <c r="I28" s="31"/>
      <c r="J28" s="31"/>
      <c r="K28" s="31" t="s">
        <v>62</v>
      </c>
    </row>
    <row r="29" spans="1:11" ht="13.5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65</v>
      </c>
    </row>
    <row r="31" spans="1:11" ht="13.50" thickBot="1" customHeight="1">
      <c r="A31" s="34" t="s">
        <v>66</v>
      </c>
      <c r="B31" s="34"/>
      <c r="C31" s="34"/>
      <c r="D31" s="34"/>
      <c r="E31" s="34"/>
      <c r="F31" s="35"/>
      <c r="G31" s="35"/>
      <c r="H31" s="35"/>
      <c r="I31" s="35"/>
      <c r="J31" s="35"/>
      <c r="K31" s="35"/>
    </row>
    <row r="32" spans="1:11" ht="13.50" thickBot="1" customHeight="1">
      <c r="A32" s="32" t="s">
        <v>67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70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