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<sst xmlns="http://schemas.openxmlformats.org/spreadsheetml/2006/main" count="74" uniqueCount="74">
  <si>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</si>
  <si>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</si>
  <si>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</si>
  <si>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</si>
  <si>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(15+17), constituído por: ESTRUTURA: estrutura metálica de aço galvanizado de mestras primárias 60/27 mm com uma modulação de 550 mm e suspensas da laje ou elemento de suporte de betão com suspensões Pivot F-47, para mestra 47/17, "KNAUF", e varões cada 1000 mm; PLACAS: uma camada de placas de gesso laminado DFI / EN 520 - 1200 / comprimento / 15 / com os bordos longitudinais afinados, Acustik "KNAUF". Inclusive fita acústica de dilatação, autocolante, "KNAUF", perfis U 30/30 "KNAUF", fixações para a ancoragem dos perfis, parafusos para a fixação das placas, massa de juntas Unik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</si>
  <si>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</si>
  <si>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</si>
  <si>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</si>
  <si>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</si>
  <si>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</si>
  <si>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</si>
  <si>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</si>
  <si>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</si>
  <si>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</si>
  <si>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</si>
  <si>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</si>
  <si>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</si>
  <si>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</si>
  <si>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</si>
  <si>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</si>
  <si>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</si>
  <si>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</si>
  <si>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</si>
  <si>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</si>
  <si>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</si>
  <si>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</si>
  <si>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</si>
  <si>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</si>
  <si>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</si>
  <si>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</si>
  <si>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</si>
  <si>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</si>
  <si>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mt12ppk010kb</t>
  </si>
  <si>
    <t xml:space="preserve">m²</t>
  </si>
  <si>
    <t xml:space="preserve">Placa de gesso laminado DFI / EN 520 - 1200 / comprimento / 15 / com os bordos longitudinais afinados, Acustik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</si>
  <si>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</si>
  <si>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</si>
  <si>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</si>
  <si>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</si>
  <si>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</si>
  <si>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</si>
  <si>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mt12pik016d</t>
  </si>
  <si>
    <t xml:space="preserve">kg</t>
  </si>
  <si>
    <t xml:space="preserve">Massa de juntas Unik 24H "KNAUF", Euroclasse A2-s1, d0 de reacção ao fogo, segundo NP EN 13501-1, intervalo de temperatura de trabalho de 5 a 30°C, para aplicação manual ou mecânica com fita de juntas,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</si>
  <si>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</si>
  <si>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</si>
  <si>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</si>
  <si>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</si>
  <si>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</si>
  <si>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</si>
  <si>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</si>
  <si>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</si>
  <si>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</si>
  <si>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</si>
  <si>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</si>
  <si>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</si>
  <si>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</si>
  <si>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</si>
  <si>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4,03€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</si>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</sst>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1.976</v>
      </c>
      <c r="H11" s="16"/>
      <c r="I11" s="17">
        <v>0.19</v>
      </c>
      <c r="J11" s="17">
        <f ca="1">ROUND(INDIRECT(ADDRESS(ROW()+(0), COLUMN()+(-3), 1))*INDIRECT(ADDRESS(ROW()+(0), COLUMN()+(-1), 1)), 2)</f>
        <v>0.38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1.976</v>
      </c>
      <c r="H12" s="16"/>
      <c r="I12" s="17">
        <v>0.34</v>
      </c>
      <c r="J12" s="17">
        <f ca="1">ROUND(INDIRECT(ADDRESS(ROW()+(0), COLUMN()+(-3), 1))*INDIRECT(ADDRESS(ROW()+(0), COLUMN()+(-1), 1)), 2)</f>
        <v>0.67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7.29</v>
      </c>
      <c r="J16" s="17">
        <f ca="1">ROUND(INDIRECT(ADDRESS(ROW()+(0), COLUMN()+(-3), 1))*INDIRECT(ADDRESS(ROW()+(0), COLUMN()+(-1), 1)), 2)</f>
        <v>7.65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</v>
      </c>
      <c r="H19" s="16"/>
      <c r="I19" s="17">
        <v>0.88</v>
      </c>
      <c r="J19" s="17">
        <f ca="1">ROUND(INDIRECT(ADDRESS(ROW()+(0), COLUMN()+(-3), 1))*INDIRECT(ADDRESS(ROW()+(0), COLUMN()+(-1), 1)), 2)</f>
        <v>0.26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0.408</v>
      </c>
      <c r="H20" s="16"/>
      <c r="I20" s="17">
        <v>0.93</v>
      </c>
      <c r="J20" s="17">
        <f ca="1">ROUND(INDIRECT(ADDRESS(ROW()+(0), COLUMN()+(-3), 1))*INDIRECT(ADDRESS(ROW()+(0), COLUMN()+(-1), 1)), 2)</f>
        <v>0.38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1.2</v>
      </c>
      <c r="H21" s="16"/>
      <c r="I21" s="17">
        <v>0.04</v>
      </c>
      <c r="J21" s="17">
        <f ca="1">ROUND(INDIRECT(ADDRESS(ROW()+(0), COLUMN()+(-3), 1))*INDIRECT(ADDRESS(ROW()+(0), COLUMN()+(-1), 1)), 2)</f>
        <v>0.05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0.22</v>
      </c>
      <c r="H22" s="16"/>
      <c r="I22" s="17">
        <v>23.31</v>
      </c>
      <c r="J22" s="17">
        <f ca="1">ROUND(INDIRECT(ADDRESS(ROW()+(0), COLUMN()+(-3), 1))*INDIRECT(ADDRESS(ROW()+(0), COLUMN()+(-1), 1)), 2)</f>
        <v>5.13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0.22</v>
      </c>
      <c r="H23" s="20"/>
      <c r="I23" s="21">
        <v>22.13</v>
      </c>
      <c r="J23" s="21">
        <f ca="1">ROUND(INDIRECT(ADDRESS(ROW()+(0), COLUMN()+(-3), 1))*INDIRECT(ADDRESS(ROW()+(0), COLUMN()+(-1), 1)), 2)</f>
        <v>4.87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23.22</v>
      </c>
      <c r="J24" s="24">
        <f ca="1">ROUND(INDIRECT(ADDRESS(ROW()+(0), COLUMN()+(-3), 1))*INDIRECT(ADDRESS(ROW()+(0), COLUMN()+(-1), 1))/100, 2)</f>
        <v>0.46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23.68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